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40\400\KA1 MOBILITY\05_Smlouvy\2023\Dodatky\Restrukturalizace\"/>
    </mc:Choice>
  </mc:AlternateContent>
  <xr:revisionPtr revIDLastSave="0" documentId="13_ncr:1_{E6434E5D-911B-4588-8B82-C082683711E5}" xr6:coauthVersionLast="47" xr6:coauthVersionMax="47" xr10:uidLastSave="{00000000-0000-0000-0000-000000000000}"/>
  <workbookProtection workbookAlgorithmName="SHA-512" workbookHashValue="P5daSihP7TmNygDryu6E90aj47Sy1Kzc5rhwJLp6uUaM+sxdeCw+jCiaF5UCOre3NrElp10HNhqN3JxU/iM0oQ==" workbookSaltValue="zPGV57pL3F6tvlEbAXtMbQ==" workbookSpinCount="100000" lockStructure="1"/>
  <bookViews>
    <workbookView xWindow="-120" yWindow="-120" windowWidth="29040" windowHeight="15720" xr2:uid="{DDB08ED6-B04B-441A-B5E4-4D0C8D8AA220}"/>
  </bookViews>
  <sheets>
    <sheet name="List1" sheetId="1" r:id="rId1"/>
    <sheet name="List3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C31" i="1"/>
  <c r="F18" i="1" l="1"/>
  <c r="C1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<sst xmlns="http://schemas.openxmlformats.org/spreadsheetml/2006/main" count="158" uniqueCount="154">
  <si>
    <t>Erasmus+ KA131-HED</t>
  </si>
  <si>
    <t>Žádost o restrukturalizaci grantu</t>
  </si>
  <si>
    <t>Výzva 2023</t>
  </si>
  <si>
    <t>Číslo projektu:</t>
  </si>
  <si>
    <t>Vysvětlivky:</t>
  </si>
  <si>
    <t>Název instituce:</t>
  </si>
  <si>
    <t xml:space="preserve">Janáčkova akademie múzických umění </t>
  </si>
  <si>
    <t>- vyberte číslo projektu, název instituce, doplňte jméno institucionálního koordinátora</t>
  </si>
  <si>
    <t>Institucionální koordinátor:</t>
  </si>
  <si>
    <t>- doplňte modrá pole</t>
  </si>
  <si>
    <t>Cestovní a pobytové náklady</t>
  </si>
  <si>
    <t>Aktivita</t>
  </si>
  <si>
    <t>Počet účastníků</t>
  </si>
  <si>
    <t>Celková výše grantu (v EUR)</t>
  </si>
  <si>
    <t>SMS</t>
  </si>
  <si>
    <t>Vyplnění:</t>
  </si>
  <si>
    <t xml:space="preserve">SMP </t>
  </si>
  <si>
    <t>STA</t>
  </si>
  <si>
    <t>-při převádění financí mezi aktivitami je důležité, aby se celkový grant nezvýšil ani nesnížil oproti poslednímu uzavřenému dodatku/dohodě</t>
  </si>
  <si>
    <t>STT</t>
  </si>
  <si>
    <t>Celkem</t>
  </si>
  <si>
    <t>Poznámky:</t>
  </si>
  <si>
    <t>Místo a datum:</t>
  </si>
  <si>
    <t xml:space="preserve">Jméno a podpis institucionálního koordinátora:  </t>
  </si>
  <si>
    <t>projektové číslo</t>
  </si>
  <si>
    <t>držitel grantu</t>
  </si>
  <si>
    <t>2023-1-CZ01-KA131-HED-000120061</t>
  </si>
  <si>
    <t>Akademie múzických umění v Praze</t>
  </si>
  <si>
    <t>2023-1-CZ01-KA131-HED-000122560</t>
  </si>
  <si>
    <t>Akademie výtvarných umění v Praze</t>
  </si>
  <si>
    <t>2023-1-CZ01-KA131-HED-000126525</t>
  </si>
  <si>
    <t>Česká zemědělská univerzita v Praze</t>
  </si>
  <si>
    <t>2023-1-CZ01-KA131-HED-000121862</t>
  </si>
  <si>
    <t>České vysoké učení technické v Praze</t>
  </si>
  <si>
    <t>2023-1-CZ01-KA131-HED-000121783</t>
  </si>
  <si>
    <t>2023-1-CZ01-KA131-HED-000124019</t>
  </si>
  <si>
    <t>Jihočeská univerzita v Českých Budějovicích</t>
  </si>
  <si>
    <t>2023-1-CZ01-KA131-HED-000137380</t>
  </si>
  <si>
    <t>Masarykova univerzita</t>
  </si>
  <si>
    <t>2023-1-CZ01-KA131-HED-000119934</t>
  </si>
  <si>
    <t>Mendelova univerzita v Brně</t>
  </si>
  <si>
    <t>2023-1-CZ01-KA131-HED-000126830</t>
  </si>
  <si>
    <t>Ostravská univerzita</t>
  </si>
  <si>
    <t>2023-1-CZ01-KA131-HED-000142101</t>
  </si>
  <si>
    <t>Slezská univerzita v Opavě</t>
  </si>
  <si>
    <t>2023-1-CZ01-KA131-HED-000121549</t>
  </si>
  <si>
    <t>Technická univerzita v Liberci</t>
  </si>
  <si>
    <t>2023-1-CZ01-KA131-HED-000126231</t>
  </si>
  <si>
    <t>Univerzita Hradec Králové</t>
  </si>
  <si>
    <t>2023-1-CZ01-KA131-HED-000114965</t>
  </si>
  <si>
    <t>Univerzita Jana Evangelisty Purkyně v Ústí nad Labem</t>
  </si>
  <si>
    <t>2023-1-CZ01-KA131-HED-000142004</t>
  </si>
  <si>
    <t>Univerzita Karlova</t>
  </si>
  <si>
    <t>2023-1-CZ01-KA131-HED-000126872</t>
  </si>
  <si>
    <t>Univerzita Palackého v Olomouci</t>
  </si>
  <si>
    <t>2023-1-CZ01-KA131-HED-000118201</t>
  </si>
  <si>
    <t>Univerzita Pardubice</t>
  </si>
  <si>
    <t>2023-1-CZ01-KA131-HED-000129253</t>
  </si>
  <si>
    <t>Univerzita Tomáše Bati ve Zlíně</t>
  </si>
  <si>
    <t>2023-1-CZ01-KA131-HED-000126622</t>
  </si>
  <si>
    <t>Veterinární univerzita Brno</t>
  </si>
  <si>
    <t>2023-1-CZ01-KA131-HED-000114603</t>
  </si>
  <si>
    <t>Vysoká škola báňská - Technická univerzita Ostrava</t>
  </si>
  <si>
    <t>2023-1-CZ01-KA131-HED-000125163</t>
  </si>
  <si>
    <t>Vysoká škola ekonomická v Praze</t>
  </si>
  <si>
    <t>2023-1-CZ01-KA131-HED-000142599</t>
  </si>
  <si>
    <t>Vysoká škola chemicko-technologická v Praze</t>
  </si>
  <si>
    <t>2023-1-CZ01-KA131-HED-000137220</t>
  </si>
  <si>
    <t>Vysoká škola polytechnická Jihlava</t>
  </si>
  <si>
    <t>2023-1-CZ01-KA131-HED-000131044</t>
  </si>
  <si>
    <t>Vysoká škola technická a ekonomická v Českých Budějovicích</t>
  </si>
  <si>
    <t>2023-1-CZ01-KA131-HED-000113611</t>
  </si>
  <si>
    <t>Vysoká škola uměleckoprůmyslová v Praze</t>
  </si>
  <si>
    <t>2023-1-CZ01-KA131-HED-000137618</t>
  </si>
  <si>
    <t>Vysoké učení technické v Brně</t>
  </si>
  <si>
    <t>2023-1-CZ01-KA131-HED-000126013</t>
  </si>
  <si>
    <t>Západočeská univerzita v Plzni</t>
  </si>
  <si>
    <t>2023-1-CZ01-KA131-HED-000115441</t>
  </si>
  <si>
    <t>Univerzita obrany</t>
  </si>
  <si>
    <t>2023-1-CZ01-KA131-HED-000127714</t>
  </si>
  <si>
    <t>Vysoká škola Sting, o.p.s.</t>
  </si>
  <si>
    <t>2023-1-CZ01-KA131-HED-000113771</t>
  </si>
  <si>
    <t>2023-1-CZ01-KA131-HED-000119974</t>
  </si>
  <si>
    <t>ART &amp; DESIGN INSTITUT, s.r.o.</t>
  </si>
  <si>
    <t>2023-1-CZ01-KA131-HED-000127402</t>
  </si>
  <si>
    <t>Archip s.r.o.</t>
  </si>
  <si>
    <t>2023-1-CZ01-KA131-HED-000119759</t>
  </si>
  <si>
    <t>AMBIS vysoká škola, a.s.</t>
  </si>
  <si>
    <t>2023-1-CZ01-KA131-HED-000120569</t>
  </si>
  <si>
    <t>CEVRO Institut, z.ú.</t>
  </si>
  <si>
    <t>2023-1-CZ01-KA131-HED-000112386</t>
  </si>
  <si>
    <t>Filmová akademie Miroslava Ondříčka v Písku o.p.s.</t>
  </si>
  <si>
    <t>2023-1-CZ01-KA131-HED-000112465</t>
  </si>
  <si>
    <t>Metropolitní univerzita Praha, o.p.s</t>
  </si>
  <si>
    <t>2023-1-CZ01-KA131-HED-000114021</t>
  </si>
  <si>
    <t>Moravská vysoká škola Olomouc, o.p.s.</t>
  </si>
  <si>
    <t>2023-1-CZ01-KA131-HED-000127711</t>
  </si>
  <si>
    <t>Vysoká škola NEWTON, a.s.</t>
  </si>
  <si>
    <t>2023-1-CZ01-KA131-HED-000119956</t>
  </si>
  <si>
    <t>Pražská vysoká škola psychosociálních studií, s.r.o.</t>
  </si>
  <si>
    <t>2023-1-CZ01-KA131-HED-000136607</t>
  </si>
  <si>
    <t>ŠKODA AUTO Vysoká škola, o.p.s.</t>
  </si>
  <si>
    <t>2023-1-CZ01-KA131-HED-000112553</t>
  </si>
  <si>
    <t>2023-1-CZ01-KA131-HED-000114326</t>
  </si>
  <si>
    <t>Vysoká škola tělesné výchovy a sportu PALESTRA, spol. s r.o.</t>
  </si>
  <si>
    <t>2023-1-CZ01-KA131-HED-000114097</t>
  </si>
  <si>
    <t>Vysoká škola ekonomie a managementu a.s.</t>
  </si>
  <si>
    <t>2023-1-CZ01-KA131-HED-000121504</t>
  </si>
  <si>
    <t>Vysoká škola evropských a regionálních studií, z. ú.</t>
  </si>
  <si>
    <t>2023-1-CZ01-KA131-HED-000120591</t>
  </si>
  <si>
    <t>Vysoká škola finanční a správní, a.s.</t>
  </si>
  <si>
    <t>2023-1-CZ01-KA131-HED-000115076</t>
  </si>
  <si>
    <t>Vysoká škola logistiky o.p.s.</t>
  </si>
  <si>
    <t>2023-1-CZ01-KA131-HED-000112979</t>
  </si>
  <si>
    <t>2023-1-CZ01-KA131-HED-000136530</t>
  </si>
  <si>
    <t>Evropská výzkumná univerzita, z.ú.</t>
  </si>
  <si>
    <t>2023-1-CZ01-KA131-HED-000123155</t>
  </si>
  <si>
    <t>Prague City Vysoká škola</t>
  </si>
  <si>
    <t>2023-1-CZ01-KA131-HED-000131526</t>
  </si>
  <si>
    <t>CARITAS - Vyšší odborná škola sociální Olomouc</t>
  </si>
  <si>
    <t>2023-1-CZ01-KA131-HED-000117980</t>
  </si>
  <si>
    <t>Konzervatoř Duncan centre, Praha 4, Branická 41</t>
  </si>
  <si>
    <t>2023-1-CZ01-KA131-HED-000128566</t>
  </si>
  <si>
    <t>Scholastika - vyšší odborná škola vizuální komunikace s.r.o.</t>
  </si>
  <si>
    <t>2023-1-CZ01-KA131-HED-000141289</t>
  </si>
  <si>
    <t>Svatojánská kolej - vyšší odborná škola pedagogická</t>
  </si>
  <si>
    <t>2023-1-CZ01-KA131-HED-000136615</t>
  </si>
  <si>
    <t>Vyšší odborná škola a Jazyková škola s právem státní jazykové zkoušky PRIGO, s.r.o.</t>
  </si>
  <si>
    <t>2023-1-CZ01-KA131-HED-000120080</t>
  </si>
  <si>
    <t>PRIGO - vyšší odborná škola</t>
  </si>
  <si>
    <t>2023-1-CZ01-KA131-HED-000113462</t>
  </si>
  <si>
    <t>Vyšší odborná škola zdravotnická, Střední zdravotnická škola a Obchodní akademie, Trutnov</t>
  </si>
  <si>
    <t>2023-1-CZ01-KA131-HED-000135459</t>
  </si>
  <si>
    <t>Educa international, o.p.s.</t>
  </si>
  <si>
    <t>2023-1-CZ01-KA131-HED-000114827</t>
  </si>
  <si>
    <t>Evropská rozvojová agentura, s.r.o.</t>
  </si>
  <si>
    <t>2023-1-CZ01-KA131-HED-000143920</t>
  </si>
  <si>
    <t>WorkSpace Europe - CZ, z.s.</t>
  </si>
  <si>
    <t>- vyplněný a podepsaný formulář restrukturalizace zašlete do datové schránky DZS (ID tj8vfp3)</t>
  </si>
  <si>
    <t>Náklady na organizaci Kombinovaného intenzivního programu</t>
  </si>
  <si>
    <t>ID BIPu</t>
  </si>
  <si>
    <t>BIP1</t>
  </si>
  <si>
    <t>BIP3</t>
  </si>
  <si>
    <t>BIP2</t>
  </si>
  <si>
    <t>BIP4</t>
  </si>
  <si>
    <t>BIP5</t>
  </si>
  <si>
    <t>BIP6</t>
  </si>
  <si>
    <t>BIP7</t>
  </si>
  <si>
    <t>BIP8</t>
  </si>
  <si>
    <t>-při převádění financí z aktivit do kategorie OS BIP lze původní počet účastníků mobilit ponechat, či zkrátit do toleranční výše 10% (jinak dochází ke krácení OM)</t>
  </si>
  <si>
    <t>Anglo-americká vysoká škola, a.s.</t>
  </si>
  <si>
    <t>Panevropská univerzita, a.s.</t>
  </si>
  <si>
    <t>-při převádění mobilit může být uvedený počet mobilit nižší / vyšší než celkový počet mobilit v posledním nasmlouvaném dodatku / dohodě (za dodržení podmínky toleranční výše 10%)</t>
  </si>
  <si>
    <t>-při navýšení počtu mobilit během restrukturalizace nedochází k navýšení financí v kategorii 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</si>
</sst>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Open Sans"/>
      <family val="2"/>
      <charset val="238"/>
    </font>
    <font>
      <b/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4" tint="-0.249977111117893"/>
      <name val="Open Sans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Open Sans"/>
      <family val="2"/>
      <charset val="238"/>
    </font>
    <font>
      <b/>
      <sz val="10"/>
      <color theme="1"/>
      <name val="Open Sans"/>
      <family val="2"/>
      <charset val="238"/>
    </font>
    <font>
      <i/>
      <sz val="10"/>
      <color rgb="FF0070C0"/>
      <name val="Open Sans"/>
      <family val="2"/>
      <charset val="238"/>
    </font>
    <font>
      <b/>
      <i/>
      <sz val="9"/>
      <color theme="1"/>
      <name val="Open Sans"/>
      <family val="2"/>
      <charset val="238"/>
    </font>
    <font>
      <sz val="11"/>
      <name val="Calibri"/>
      <family val="2"/>
      <charset val="238"/>
      <scheme val="minor"/>
    </font>
    <font>
      <b/>
      <i/>
      <sz val="10"/>
      <color theme="1"/>
      <name val="Open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/>
      <right/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-0.24997711111789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-0.249977111117893"/>
      </top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6" fillId="0" borderId="0" xfId="0" applyFont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" fillId="0" borderId="0" xfId="0" applyFont="1"/>
    <xf numFmtId="0" fontId="11" fillId="2" borderId="29" xfId="0" applyFont="1" applyFill="1" applyBorder="1" applyAlignment="1">
      <alignment horizontal="left"/>
    </xf>
    <xf numFmtId="0" fontId="0" fillId="0" borderId="29" xfId="0" applyBorder="1"/>
    <xf numFmtId="0" fontId="7" fillId="2" borderId="0" xfId="0" applyFont="1" applyFill="1" applyAlignment="1" applyProtection="1">
      <alignment horizontal="center"/>
      <protection hidden="1"/>
    </xf>
    <xf numFmtId="0" fontId="11" fillId="0" borderId="29" xfId="0" applyFont="1" applyBorder="1"/>
    <xf numFmtId="0" fontId="11" fillId="5" borderId="29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2" borderId="2" xfId="0" applyFont="1" applyFill="1" applyBorder="1" applyAlignment="1">
      <alignment horizontal="left"/>
    </xf>
    <xf numFmtId="49" fontId="0" fillId="4" borderId="2" xfId="0" applyNumberFormat="1" applyFill="1" applyBorder="1" applyAlignment="1" applyProtection="1">
      <alignment horizontal="center" wrapText="1"/>
      <protection locked="0"/>
    </xf>
    <xf numFmtId="49" fontId="0" fillId="4" borderId="3" xfId="0" applyNumberFormat="1" applyFill="1" applyBorder="1" applyAlignment="1" applyProtection="1">
      <alignment horizontal="center" wrapText="1"/>
      <protection locked="0"/>
    </xf>
    <xf numFmtId="49" fontId="0" fillId="4" borderId="4" xfId="0" applyNumberFormat="1" applyFill="1" applyBorder="1" applyAlignment="1" applyProtection="1">
      <alignment horizontal="center" wrapText="1"/>
      <protection locked="0"/>
    </xf>
    <xf numFmtId="49" fontId="0" fillId="4" borderId="5" xfId="0" applyNumberFormat="1" applyFill="1" applyBorder="1" applyAlignment="1" applyProtection="1">
      <alignment horizontal="center" wrapText="1"/>
      <protection locked="0"/>
    </xf>
    <xf numFmtId="0" fontId="0" fillId="2" borderId="6" xfId="0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4" borderId="10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4" fontId="8" fillId="4" borderId="10" xfId="0" applyNumberFormat="1" applyFont="1" applyFill="1" applyBorder="1" applyAlignment="1" applyProtection="1">
      <alignment horizontal="center"/>
      <protection locked="0"/>
    </xf>
    <xf numFmtId="4" fontId="8" fillId="4" borderId="12" xfId="0" applyNumberFormat="1" applyFont="1" applyFill="1" applyBorder="1" applyAlignment="1" applyProtection="1">
      <alignment horizontal="center"/>
      <protection locked="0"/>
    </xf>
    <xf numFmtId="4" fontId="8" fillId="4" borderId="11" xfId="0" applyNumberFormat="1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4" borderId="13" xfId="0" applyFont="1" applyFill="1" applyBorder="1" applyAlignment="1" applyProtection="1">
      <alignment horizontal="center" wrapText="1"/>
      <protection locked="0"/>
    </xf>
    <xf numFmtId="0" fontId="8" fillId="4" borderId="4" xfId="0" applyFont="1" applyFill="1" applyBorder="1" applyAlignment="1" applyProtection="1">
      <alignment horizontal="center" wrapText="1"/>
      <protection locked="0"/>
    </xf>
    <xf numFmtId="0" fontId="8" fillId="4" borderId="14" xfId="0" applyFont="1" applyFill="1" applyBorder="1" applyAlignment="1" applyProtection="1">
      <alignment horizontal="center" wrapText="1"/>
      <protection locked="0"/>
    </xf>
    <xf numFmtId="4" fontId="8" fillId="4" borderId="13" xfId="0" applyNumberFormat="1" applyFont="1" applyFill="1" applyBorder="1" applyAlignment="1" applyProtection="1">
      <alignment horizontal="center" wrapText="1"/>
      <protection locked="0"/>
    </xf>
    <xf numFmtId="4" fontId="8" fillId="4" borderId="4" xfId="0" applyNumberFormat="1" applyFont="1" applyFill="1" applyBorder="1" applyAlignment="1" applyProtection="1">
      <alignment horizontal="center" wrapText="1"/>
      <protection locked="0"/>
    </xf>
    <xf numFmtId="4" fontId="8" fillId="4" borderId="14" xfId="0" applyNumberFormat="1" applyFont="1" applyFill="1" applyBorder="1" applyAlignment="1" applyProtection="1">
      <alignment horizontal="center" wrapText="1"/>
      <protection locked="0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4" borderId="17" xfId="0" applyFont="1" applyFill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center"/>
      <protection locked="0"/>
    </xf>
    <xf numFmtId="0" fontId="8" fillId="4" borderId="19" xfId="0" applyFont="1" applyFill="1" applyBorder="1" applyAlignment="1" applyProtection="1">
      <alignment horizontal="center"/>
      <protection locked="0"/>
    </xf>
    <xf numFmtId="4" fontId="8" fillId="4" borderId="15" xfId="0" applyNumberFormat="1" applyFont="1" applyFill="1" applyBorder="1" applyAlignment="1" applyProtection="1">
      <alignment horizontal="center"/>
      <protection locked="0"/>
    </xf>
    <xf numFmtId="4" fontId="8" fillId="4" borderId="20" xfId="0" applyNumberFormat="1" applyFont="1" applyFill="1" applyBorder="1" applyAlignment="1" applyProtection="1">
      <alignment horizontal="center"/>
      <protection locked="0"/>
    </xf>
    <xf numFmtId="4" fontId="8" fillId="4" borderId="16" xfId="0" applyNumberFormat="1" applyFont="1" applyFill="1" applyBorder="1" applyAlignment="1" applyProtection="1">
      <alignment horizontal="center"/>
      <protection locked="0"/>
    </xf>
    <xf numFmtId="4" fontId="7" fillId="3" borderId="9" xfId="0" applyNumberFormat="1" applyFont="1" applyFill="1" applyBorder="1" applyAlignment="1" applyProtection="1">
      <alignment horizontal="center"/>
      <protection hidden="1"/>
    </xf>
    <xf numFmtId="4" fontId="7" fillId="3" borderId="8" xfId="0" applyNumberFormat="1" applyFont="1" applyFill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left" wrapText="1"/>
      <protection locked="0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hidden="1"/>
    </xf>
    <xf numFmtId="0" fontId="7" fillId="3" borderId="8" xfId="0" applyFont="1" applyFill="1" applyBorder="1" applyAlignment="1" applyProtection="1">
      <alignment horizontal="center"/>
      <protection hidden="1"/>
    </xf>
    <xf numFmtId="0" fontId="8" fillId="0" borderId="3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0" fillId="0" borderId="25" xfId="0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26" xfId="0" applyFont="1" applyBorder="1" applyAlignment="1" applyProtection="1">
      <alignment horizontal="left" vertical="top"/>
      <protection locked="0"/>
    </xf>
    <xf numFmtId="0" fontId="10" fillId="0" borderId="27" xfId="0" applyFont="1" applyBorder="1" applyAlignment="1" applyProtection="1">
      <alignment horizontal="left" vertical="top"/>
      <protection locked="0"/>
    </xf>
    <xf numFmtId="0" fontId="10" fillId="0" borderId="21" xfId="0" applyFont="1" applyBorder="1" applyAlignment="1" applyProtection="1">
      <alignment horizontal="left" vertical="top"/>
      <protection locked="0"/>
    </xf>
    <xf numFmtId="0" fontId="10" fillId="0" borderId="28" xfId="0" applyFont="1" applyBorder="1" applyAlignment="1" applyProtection="1">
      <alignment horizontal="left" vertical="top"/>
      <protection locked="0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7" fillId="4" borderId="29" xfId="0" applyFont="1" applyFill="1" applyBorder="1" applyAlignment="1" applyProtection="1">
      <alignment horizontal="center"/>
      <protection locked="0"/>
    </xf>
    <xf numFmtId="0" fontId="7" fillId="4" borderId="31" xfId="0" applyFont="1" applyFill="1" applyBorder="1" applyAlignment="1" applyProtection="1">
      <alignment horizontal="center"/>
      <protection locked="0"/>
    </xf>
    <xf numFmtId="4" fontId="7" fillId="4" borderId="30" xfId="0" applyNumberFormat="1" applyFont="1" applyFill="1" applyBorder="1" applyAlignment="1" applyProtection="1">
      <alignment horizontal="center"/>
      <protection locked="0" hidden="1"/>
    </xf>
    <xf numFmtId="4" fontId="7" fillId="4" borderId="33" xfId="0" applyNumberFormat="1" applyFont="1" applyFill="1" applyBorder="1" applyAlignment="1" applyProtection="1">
      <alignment horizontal="center"/>
      <protection locked="0" hidden="1"/>
    </xf>
    <xf numFmtId="4" fontId="7" fillId="4" borderId="29" xfId="0" applyNumberFormat="1" applyFont="1" applyFill="1" applyBorder="1" applyAlignment="1" applyProtection="1">
      <alignment horizontal="center"/>
      <protection locked="0" hidden="1"/>
    </xf>
    <xf numFmtId="4" fontId="7" fillId="4" borderId="35" xfId="0" applyNumberFormat="1" applyFont="1" applyFill="1" applyBorder="1" applyAlignment="1" applyProtection="1">
      <alignment horizontal="center"/>
      <protection locked="0" hidden="1"/>
    </xf>
    <xf numFmtId="4" fontId="7" fillId="3" borderId="7" xfId="0" applyNumberFormat="1" applyFont="1" applyFill="1" applyBorder="1" applyAlignment="1" applyProtection="1">
      <alignment horizontal="center"/>
      <protection hidden="1"/>
    </xf>
    <xf numFmtId="4" fontId="7" fillId="4" borderId="31" xfId="0" applyNumberFormat="1" applyFont="1" applyFill="1" applyBorder="1" applyAlignment="1" applyProtection="1">
      <alignment horizontal="center"/>
      <protection locked="0" hidden="1"/>
    </xf>
    <xf numFmtId="4" fontId="7" fillId="4" borderId="37" xfId="0" applyNumberFormat="1" applyFont="1" applyFill="1" applyBorder="1" applyAlignment="1" applyProtection="1">
      <alignment horizontal="center"/>
      <protection locked="0" hidden="1"/>
    </xf>
    <xf numFmtId="0" fontId="7" fillId="4" borderId="30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1</xdr:col>
      <xdr:colOff>333375</xdr:colOff>
      <xdr:row>0</xdr:row>
      <xdr:rowOff>624427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CAFCA08-914C-4176-BE86-DF296965A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057275" cy="56727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8D24-119B-4766-B242-99C8B6DBAF13}">
  <sheetPr codeName="List1"/>
  <dimension ref="A1:Z37"/>
  <sheetViews>
    <sheetView tabSelected="1" workbookViewId="0">
      <selection activeCell="C28" sqref="C28:E28"/>
    </sheetView>
  </sheetViews>
  <sheetFormatPr defaultRowHeight="15" x14ac:dyDescent="0.25"/>
  <cols>
    <col min="1" max="1" width="12.42578125" customWidth="1"/>
    <col min="3" max="3" width="8.140625" customWidth="1"/>
    <col min="4" max="4" width="7.7109375" customWidth="1"/>
    <col min="5" max="5" width="28.85546875" customWidth="1"/>
    <col min="6" max="6" width="15.42578125" customWidth="1"/>
    <col min="7" max="7" width="5.140625" customWidth="1"/>
    <col min="8" max="8" width="17.42578125" customWidth="1"/>
    <col min="9" max="9" width="12.85546875" customWidth="1"/>
  </cols>
  <sheetData>
    <row r="1" spans="1:12" ht="51" customHeight="1" x14ac:dyDescent="0.25">
      <c r="A1" s="12"/>
      <c r="B1" s="12"/>
      <c r="C1" s="12"/>
      <c r="D1" s="12"/>
      <c r="E1" s="12"/>
      <c r="F1" s="12"/>
      <c r="G1" s="12" t="e" vm="1">
        <v>#VALUE!</v>
      </c>
      <c r="H1" s="12"/>
      <c r="I1" s="12"/>
    </row>
    <row r="2" spans="1:12" x14ac:dyDescent="0.25">
      <c r="A2" s="14" t="s">
        <v>0</v>
      </c>
      <c r="B2" s="15"/>
      <c r="C2" s="15"/>
      <c r="D2" s="15"/>
      <c r="E2" s="15"/>
      <c r="F2" s="15"/>
      <c r="G2" s="15"/>
      <c r="H2" s="15"/>
      <c r="I2" s="15"/>
      <c r="K2" s="1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K3" s="2"/>
    </row>
    <row r="4" spans="1:12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2" ht="17.25" thickBot="1" x14ac:dyDescent="0.35">
      <c r="A5" s="16" t="s">
        <v>1</v>
      </c>
      <c r="B5" s="16"/>
      <c r="C5" s="16"/>
      <c r="D5" s="16"/>
      <c r="E5" s="16"/>
      <c r="F5" s="16" t="s">
        <v>2</v>
      </c>
      <c r="G5" s="16"/>
      <c r="H5" s="16"/>
      <c r="I5" s="16"/>
      <c r="K5" s="3"/>
    </row>
    <row r="6" spans="1:12" ht="6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K6" s="2"/>
    </row>
    <row r="7" spans="1:12" ht="15.75" x14ac:dyDescent="0.3">
      <c r="A7" s="18" t="s">
        <v>3</v>
      </c>
      <c r="B7" s="18"/>
      <c r="C7" s="18"/>
      <c r="D7" s="19"/>
      <c r="E7" s="19"/>
      <c r="F7" s="19"/>
      <c r="G7" s="19"/>
      <c r="H7" s="19"/>
      <c r="I7" s="19"/>
      <c r="K7" s="2"/>
      <c r="L7" s="3" t="s">
        <v>4</v>
      </c>
    </row>
    <row r="8" spans="1:12" ht="15.75" x14ac:dyDescent="0.3">
      <c r="A8" s="18" t="s">
        <v>5</v>
      </c>
      <c r="B8" s="18"/>
      <c r="C8" s="18"/>
      <c r="D8" s="19"/>
      <c r="E8" s="19"/>
      <c r="F8" s="19"/>
      <c r="G8" s="19"/>
      <c r="H8" s="19"/>
      <c r="I8" s="19"/>
      <c r="K8" s="2"/>
      <c r="L8" s="2" t="s">
        <v>7</v>
      </c>
    </row>
    <row r="9" spans="1:12" ht="15.75" x14ac:dyDescent="0.3">
      <c r="A9" s="18" t="s">
        <v>8</v>
      </c>
      <c r="B9" s="18"/>
      <c r="C9" s="18"/>
      <c r="D9" s="20"/>
      <c r="E9" s="21"/>
      <c r="F9" s="21"/>
      <c r="G9" s="21"/>
      <c r="H9" s="21"/>
      <c r="I9" s="22"/>
      <c r="K9" s="2"/>
      <c r="L9" s="2" t="s">
        <v>9</v>
      </c>
    </row>
    <row r="10" spans="1:12" ht="15.75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K10" s="2"/>
      <c r="L10" s="2" t="s">
        <v>138</v>
      </c>
    </row>
    <row r="11" spans="1:12" ht="16.5" x14ac:dyDescent="0.3">
      <c r="A11" s="13" t="s">
        <v>10</v>
      </c>
      <c r="B11" s="13"/>
      <c r="C11" s="13"/>
      <c r="D11" s="13"/>
      <c r="E11" s="13"/>
      <c r="F11" s="13"/>
      <c r="G11" s="13"/>
      <c r="H11" s="13"/>
      <c r="I11" s="13"/>
    </row>
    <row r="12" spans="1:12" ht="16.5" thickBot="1" x14ac:dyDescent="0.35">
      <c r="A12" s="12"/>
      <c r="B12" s="12"/>
      <c r="C12" s="12"/>
      <c r="D12" s="12"/>
      <c r="E12" s="12"/>
      <c r="F12" s="24"/>
      <c r="G12" s="24"/>
      <c r="H12" s="24"/>
      <c r="I12" s="24"/>
    </row>
    <row r="13" spans="1:12" ht="17.25" thickBot="1" x14ac:dyDescent="0.35">
      <c r="A13" s="25" t="s">
        <v>11</v>
      </c>
      <c r="B13" s="26"/>
      <c r="C13" s="25" t="s">
        <v>12</v>
      </c>
      <c r="D13" s="27"/>
      <c r="E13" s="26"/>
      <c r="F13" s="25" t="s">
        <v>13</v>
      </c>
      <c r="G13" s="27"/>
      <c r="H13" s="27"/>
      <c r="I13" s="26"/>
    </row>
    <row r="14" spans="1:12" ht="15.75" x14ac:dyDescent="0.3">
      <c r="A14" s="28" t="s">
        <v>14</v>
      </c>
      <c r="B14" s="29"/>
      <c r="C14" s="30"/>
      <c r="D14" s="31"/>
      <c r="E14" s="32"/>
      <c r="F14" s="33"/>
      <c r="G14" s="34"/>
      <c r="H14" s="34"/>
      <c r="I14" s="35"/>
      <c r="L14" s="3" t="s">
        <v>15</v>
      </c>
    </row>
    <row r="15" spans="1:12" ht="15.75" x14ac:dyDescent="0.3">
      <c r="A15" s="36" t="s">
        <v>16</v>
      </c>
      <c r="B15" s="37"/>
      <c r="C15" s="38"/>
      <c r="D15" s="39"/>
      <c r="E15" s="40"/>
      <c r="F15" s="41"/>
      <c r="G15" s="42"/>
      <c r="H15" s="42"/>
      <c r="I15" s="43"/>
      <c r="L15" s="2" t="s">
        <v>152</v>
      </c>
    </row>
    <row r="16" spans="1:12" ht="15.75" x14ac:dyDescent="0.3">
      <c r="A16" s="36" t="s">
        <v>17</v>
      </c>
      <c r="B16" s="37"/>
      <c r="C16" s="38"/>
      <c r="D16" s="39"/>
      <c r="E16" s="40"/>
      <c r="F16" s="41"/>
      <c r="G16" s="42"/>
      <c r="H16" s="42"/>
      <c r="I16" s="43"/>
      <c r="L16" s="2" t="s">
        <v>153</v>
      </c>
    </row>
    <row r="17" spans="1:26" ht="16.5" thickBot="1" x14ac:dyDescent="0.35">
      <c r="A17" s="44" t="s">
        <v>19</v>
      </c>
      <c r="B17" s="45"/>
      <c r="C17" s="46"/>
      <c r="D17" s="47"/>
      <c r="E17" s="48"/>
      <c r="F17" s="49"/>
      <c r="G17" s="50"/>
      <c r="H17" s="50"/>
      <c r="I17" s="51"/>
      <c r="L17" s="2" t="s">
        <v>18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thickBot="1" x14ac:dyDescent="0.35">
      <c r="A18" s="25" t="s">
        <v>20</v>
      </c>
      <c r="B18" s="26"/>
      <c r="C18" s="25">
        <f>C17+C16+C15+C14</f>
        <v>0</v>
      </c>
      <c r="D18" s="27"/>
      <c r="E18" s="26"/>
      <c r="F18" s="52">
        <f>F17+F16+F15+F14</f>
        <v>0</v>
      </c>
      <c r="G18" s="52"/>
      <c r="H18" s="52"/>
      <c r="I18" s="53"/>
      <c r="L18" s="2" t="s">
        <v>149</v>
      </c>
    </row>
    <row r="19" spans="1:26" ht="16.5" x14ac:dyDescent="0.3">
      <c r="A19" s="5"/>
      <c r="B19" s="5"/>
      <c r="C19" s="5"/>
      <c r="D19" s="5"/>
      <c r="E19" s="5"/>
      <c r="F19" s="9"/>
      <c r="G19" s="9"/>
      <c r="H19" s="9"/>
      <c r="I19" s="9"/>
    </row>
    <row r="20" spans="1:26" ht="16.5" x14ac:dyDescent="0.3">
      <c r="A20" s="13" t="s">
        <v>139</v>
      </c>
      <c r="B20" s="13"/>
      <c r="C20" s="13"/>
      <c r="D20" s="13"/>
      <c r="E20" s="13"/>
      <c r="F20" s="13"/>
      <c r="G20" s="13"/>
      <c r="H20" s="13"/>
      <c r="I20" s="13"/>
    </row>
    <row r="21" spans="1:26" ht="17.25" thickBot="1" x14ac:dyDescent="0.35">
      <c r="A21" s="5"/>
      <c r="B21" s="5"/>
      <c r="C21" s="5"/>
      <c r="D21" s="5"/>
      <c r="E21" s="5"/>
      <c r="F21" s="9"/>
      <c r="G21" s="9"/>
      <c r="H21" s="9"/>
      <c r="I21" s="9"/>
    </row>
    <row r="22" spans="1:26" ht="17.25" thickBot="1" x14ac:dyDescent="0.35">
      <c r="A22" s="25" t="s">
        <v>140</v>
      </c>
      <c r="B22" s="26"/>
      <c r="C22" s="25" t="s">
        <v>12</v>
      </c>
      <c r="D22" s="27"/>
      <c r="E22" s="26"/>
      <c r="F22" s="55" t="s">
        <v>13</v>
      </c>
      <c r="G22" s="56"/>
      <c r="H22" s="56"/>
      <c r="I22" s="57"/>
    </row>
    <row r="23" spans="1:26" ht="16.5" x14ac:dyDescent="0.3">
      <c r="A23" s="58" t="s">
        <v>141</v>
      </c>
      <c r="B23" s="59"/>
      <c r="C23" s="82"/>
      <c r="D23" s="82"/>
      <c r="E23" s="82"/>
      <c r="F23" s="75"/>
      <c r="G23" s="75"/>
      <c r="H23" s="75"/>
      <c r="I23" s="76"/>
    </row>
    <row r="24" spans="1:26" ht="16.5" x14ac:dyDescent="0.3">
      <c r="A24" s="60" t="s">
        <v>143</v>
      </c>
      <c r="B24" s="61"/>
      <c r="C24" s="73"/>
      <c r="D24" s="73"/>
      <c r="E24" s="73"/>
      <c r="F24" s="77"/>
      <c r="G24" s="77"/>
      <c r="H24" s="77"/>
      <c r="I24" s="78"/>
    </row>
    <row r="25" spans="1:26" ht="16.5" x14ac:dyDescent="0.3">
      <c r="A25" s="60" t="s">
        <v>142</v>
      </c>
      <c r="B25" s="61"/>
      <c r="C25" s="73"/>
      <c r="D25" s="73"/>
      <c r="E25" s="73"/>
      <c r="F25" s="77"/>
      <c r="G25" s="77"/>
      <c r="H25" s="77"/>
      <c r="I25" s="78"/>
    </row>
    <row r="26" spans="1:26" ht="16.5" x14ac:dyDescent="0.3">
      <c r="A26" s="60" t="s">
        <v>144</v>
      </c>
      <c r="B26" s="61"/>
      <c r="C26" s="73"/>
      <c r="D26" s="73"/>
      <c r="E26" s="73"/>
      <c r="F26" s="77"/>
      <c r="G26" s="77"/>
      <c r="H26" s="77"/>
      <c r="I26" s="78"/>
    </row>
    <row r="27" spans="1:26" ht="16.5" x14ac:dyDescent="0.3">
      <c r="A27" s="60" t="s">
        <v>145</v>
      </c>
      <c r="B27" s="61"/>
      <c r="C27" s="73"/>
      <c r="D27" s="73"/>
      <c r="E27" s="73"/>
      <c r="F27" s="77"/>
      <c r="G27" s="77"/>
      <c r="H27" s="77"/>
      <c r="I27" s="78"/>
    </row>
    <row r="28" spans="1:26" ht="16.5" x14ac:dyDescent="0.3">
      <c r="A28" s="60" t="s">
        <v>146</v>
      </c>
      <c r="B28" s="61"/>
      <c r="C28" s="73"/>
      <c r="D28" s="73"/>
      <c r="E28" s="73"/>
      <c r="F28" s="77"/>
      <c r="G28" s="77"/>
      <c r="H28" s="77"/>
      <c r="I28" s="78"/>
    </row>
    <row r="29" spans="1:26" ht="16.5" x14ac:dyDescent="0.3">
      <c r="A29" s="60" t="s">
        <v>147</v>
      </c>
      <c r="B29" s="61"/>
      <c r="C29" s="73"/>
      <c r="D29" s="73"/>
      <c r="E29" s="73"/>
      <c r="F29" s="77"/>
      <c r="G29" s="77"/>
      <c r="H29" s="77"/>
      <c r="I29" s="78"/>
    </row>
    <row r="30" spans="1:26" ht="17.25" thickBot="1" x14ac:dyDescent="0.35">
      <c r="A30" s="62" t="s">
        <v>148</v>
      </c>
      <c r="B30" s="63"/>
      <c r="C30" s="74"/>
      <c r="D30" s="74"/>
      <c r="E30" s="74"/>
      <c r="F30" s="80"/>
      <c r="G30" s="80"/>
      <c r="H30" s="80"/>
      <c r="I30" s="81"/>
    </row>
    <row r="31" spans="1:26" ht="17.25" thickBot="1" x14ac:dyDescent="0.35">
      <c r="A31" s="25" t="s">
        <v>20</v>
      </c>
      <c r="B31" s="26"/>
      <c r="C31" s="56">
        <f>C23+C24+C25+C26+C27+C28+C29+C30</f>
        <v>0</v>
      </c>
      <c r="D31" s="56"/>
      <c r="E31" s="57"/>
      <c r="F31" s="79">
        <f>F23+F24+F25+F26+F27+F28+F29+F30</f>
        <v>0</v>
      </c>
      <c r="G31" s="52"/>
      <c r="H31" s="52"/>
      <c r="I31" s="53"/>
    </row>
    <row r="32" spans="1:26" ht="16.5" x14ac:dyDescent="0.3">
      <c r="A32" s="4"/>
      <c r="B32" s="4"/>
      <c r="C32" s="4"/>
      <c r="D32" s="4"/>
      <c r="E32" s="4"/>
      <c r="F32" s="5"/>
      <c r="G32" s="5"/>
      <c r="H32" s="5"/>
      <c r="I32" s="5"/>
    </row>
    <row r="33" spans="1:9" ht="16.5" x14ac:dyDescent="0.3">
      <c r="A33" s="13" t="s">
        <v>21</v>
      </c>
      <c r="B33" s="13"/>
      <c r="C33" s="13"/>
      <c r="D33" s="13"/>
      <c r="E33" s="13"/>
      <c r="F33" s="13"/>
      <c r="G33" s="13"/>
      <c r="H33" s="13"/>
      <c r="I33" s="13"/>
    </row>
    <row r="34" spans="1:9" ht="69.75" customHeight="1" x14ac:dyDescent="0.3">
      <c r="A34" s="54"/>
      <c r="B34" s="54"/>
      <c r="C34" s="54"/>
      <c r="D34" s="54"/>
      <c r="E34" s="54"/>
      <c r="F34" s="54"/>
      <c r="G34" s="54"/>
      <c r="H34" s="54"/>
      <c r="I34" s="54"/>
    </row>
    <row r="35" spans="1:9" ht="15.75" customHeight="1" x14ac:dyDescent="0.25">
      <c r="A35" s="70" t="s">
        <v>22</v>
      </c>
      <c r="B35" s="71"/>
      <c r="C35" s="72"/>
      <c r="D35" s="70" t="s">
        <v>23</v>
      </c>
      <c r="E35" s="71"/>
      <c r="F35" s="71"/>
      <c r="G35" s="71"/>
      <c r="H35" s="71"/>
      <c r="I35" s="71"/>
    </row>
    <row r="36" spans="1:9" x14ac:dyDescent="0.25">
      <c r="A36" s="64"/>
      <c r="B36" s="65"/>
      <c r="C36" s="66"/>
      <c r="D36" s="64"/>
      <c r="E36" s="65"/>
      <c r="F36" s="65"/>
      <c r="G36" s="65"/>
      <c r="H36" s="65"/>
      <c r="I36" s="65"/>
    </row>
    <row r="37" spans="1:9" ht="15.75" customHeight="1" x14ac:dyDescent="0.25">
      <c r="A37" s="67"/>
      <c r="B37" s="68"/>
      <c r="C37" s="69"/>
      <c r="D37" s="67"/>
      <c r="E37" s="68"/>
      <c r="F37" s="68"/>
      <c r="G37" s="68"/>
      <c r="H37" s="68"/>
      <c r="I37" s="68"/>
    </row>
  </sheetData>
  <sheetProtection algorithmName="SHA-512" hashValue="Ez68RE2W6HfOCDDUz/0gv/drUkOh8SC1yxS48wcD7B+aSUhNWAvU8MjDbyZqOruDqv0BGkRFpPT9VE6TwaLZIA==" saltValue="7B4l6rtbmh/mr3sAI6qVyQ==" spinCount="100000" sheet="1" objects="1" scenarios="1" selectLockedCells="1"/>
  <protectedRanges>
    <protectedRange sqref="C14:I17" name="počet účastníků celková výše"/>
    <protectedRange sqref="D7:I9" name="číslo projektu instituce IK"/>
    <protectedRange sqref="A36 D36" name="Místo a datum podpis"/>
    <protectedRange sqref="A34" name="Poznámky"/>
  </protectedRanges>
  <mergeCells count="73">
    <mergeCell ref="C31:E31"/>
    <mergeCell ref="C23:E23"/>
    <mergeCell ref="C24:E24"/>
    <mergeCell ref="F24:I24"/>
    <mergeCell ref="F25:I25"/>
    <mergeCell ref="F26:I26"/>
    <mergeCell ref="F27:I27"/>
    <mergeCell ref="F28:I28"/>
    <mergeCell ref="A36:C37"/>
    <mergeCell ref="D36:I37"/>
    <mergeCell ref="A35:C35"/>
    <mergeCell ref="D35:I35"/>
    <mergeCell ref="C25:E25"/>
    <mergeCell ref="C26:E26"/>
    <mergeCell ref="C27:E27"/>
    <mergeCell ref="A26:B26"/>
    <mergeCell ref="A27:B27"/>
    <mergeCell ref="C28:E28"/>
    <mergeCell ref="C29:E29"/>
    <mergeCell ref="C30:E30"/>
    <mergeCell ref="A31:B31"/>
    <mergeCell ref="F31:I31"/>
    <mergeCell ref="F30:I30"/>
    <mergeCell ref="F29:I29"/>
    <mergeCell ref="A18:B18"/>
    <mergeCell ref="C18:E18"/>
    <mergeCell ref="F18:I18"/>
    <mergeCell ref="A33:I33"/>
    <mergeCell ref="A34:I34"/>
    <mergeCell ref="A20:I20"/>
    <mergeCell ref="A22:B22"/>
    <mergeCell ref="C22:E22"/>
    <mergeCell ref="F22:I22"/>
    <mergeCell ref="A23:B23"/>
    <mergeCell ref="A24:B24"/>
    <mergeCell ref="A25:B25"/>
    <mergeCell ref="A28:B28"/>
    <mergeCell ref="A29:B29"/>
    <mergeCell ref="A30:B30"/>
    <mergeCell ref="F23:I23"/>
    <mergeCell ref="A16:B16"/>
    <mergeCell ref="C16:E16"/>
    <mergeCell ref="F16:I16"/>
    <mergeCell ref="A17:B17"/>
    <mergeCell ref="C17:E17"/>
    <mergeCell ref="F17:I17"/>
    <mergeCell ref="A14:B14"/>
    <mergeCell ref="C14:E14"/>
    <mergeCell ref="F14:I14"/>
    <mergeCell ref="A15:B15"/>
    <mergeCell ref="C15:E15"/>
    <mergeCell ref="F15:I15"/>
    <mergeCell ref="A12:E12"/>
    <mergeCell ref="F12:G12"/>
    <mergeCell ref="H12:I12"/>
    <mergeCell ref="A13:B13"/>
    <mergeCell ref="C13:E13"/>
    <mergeCell ref="F13:I13"/>
    <mergeCell ref="A1:C1"/>
    <mergeCell ref="D1:F1"/>
    <mergeCell ref="G1:I1"/>
    <mergeCell ref="A11:I11"/>
    <mergeCell ref="A2:I4"/>
    <mergeCell ref="A5:E5"/>
    <mergeCell ref="F5:I5"/>
    <mergeCell ref="A6:I6"/>
    <mergeCell ref="A7:C7"/>
    <mergeCell ref="D7:I7"/>
    <mergeCell ref="A8:C8"/>
    <mergeCell ref="D8:I8"/>
    <mergeCell ref="A9:C9"/>
    <mergeCell ref="D9:I9"/>
    <mergeCell ref="A10:I10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42797A-F7A9-4C0D-BCF5-E9472604646F}">
          <x14:formula1>
            <xm:f>List3!$A$2:$A$59</xm:f>
          </x14:formula1>
          <xm:sqref>D7:I7</xm:sqref>
        </x14:dataValidation>
        <x14:dataValidation type="list" allowBlank="1" showInputMessage="1" showErrorMessage="1" xr:uid="{4DF2554D-5045-42FE-8D20-A8294484CA9B}">
          <x14:formula1>
            <xm:f>List3!$B$2:$B$59</xm:f>
          </x14:formula1>
          <xm:sqref>D8:I8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12119-AE8D-4B48-BC6C-CDEF2F4DA8FD}">
  <sheetPr codeName="List2"/>
  <dimension ref="A1:B59"/>
  <sheetViews>
    <sheetView topLeftCell="A37" workbookViewId="0">
      <selection activeCell="B39" sqref="B39"/>
    </sheetView>
  </sheetViews>
  <sheetFormatPr defaultRowHeight="15" x14ac:dyDescent="0.25"/>
  <cols>
    <col min="1" max="1" width="32.42578125" bestFit="1" customWidth="1"/>
    <col min="2" max="2" width="83.5703125" bestFit="1" customWidth="1"/>
  </cols>
  <sheetData>
    <row r="1" spans="1:2" x14ac:dyDescent="0.25">
      <c r="A1" s="6" t="s">
        <v>24</v>
      </c>
      <c r="B1" s="6" t="s">
        <v>25</v>
      </c>
    </row>
    <row r="2" spans="1:2" x14ac:dyDescent="0.25">
      <c r="A2" s="7" t="s">
        <v>26</v>
      </c>
      <c r="B2" s="8" t="s">
        <v>27</v>
      </c>
    </row>
    <row r="3" spans="1:2" x14ac:dyDescent="0.25">
      <c r="A3" s="7" t="s">
        <v>28</v>
      </c>
      <c r="B3" s="8" t="s">
        <v>29</v>
      </c>
    </row>
    <row r="4" spans="1:2" x14ac:dyDescent="0.25">
      <c r="A4" s="7" t="s">
        <v>30</v>
      </c>
      <c r="B4" s="8" t="s">
        <v>31</v>
      </c>
    </row>
    <row r="5" spans="1:2" x14ac:dyDescent="0.25">
      <c r="A5" s="7" t="s">
        <v>32</v>
      </c>
      <c r="B5" s="8" t="s">
        <v>33</v>
      </c>
    </row>
    <row r="6" spans="1:2" x14ac:dyDescent="0.25">
      <c r="A6" s="7" t="s">
        <v>34</v>
      </c>
      <c r="B6" s="8" t="s">
        <v>6</v>
      </c>
    </row>
    <row r="7" spans="1:2" x14ac:dyDescent="0.25">
      <c r="A7" s="7" t="s">
        <v>35</v>
      </c>
      <c r="B7" s="8" t="s">
        <v>36</v>
      </c>
    </row>
    <row r="8" spans="1:2" x14ac:dyDescent="0.25">
      <c r="A8" s="7" t="s">
        <v>37</v>
      </c>
      <c r="B8" s="8" t="s">
        <v>38</v>
      </c>
    </row>
    <row r="9" spans="1:2" x14ac:dyDescent="0.25">
      <c r="A9" s="7" t="s">
        <v>39</v>
      </c>
      <c r="B9" s="8" t="s">
        <v>40</v>
      </c>
    </row>
    <row r="10" spans="1:2" x14ac:dyDescent="0.25">
      <c r="A10" s="7" t="s">
        <v>41</v>
      </c>
      <c r="B10" s="8" t="s">
        <v>42</v>
      </c>
    </row>
    <row r="11" spans="1:2" x14ac:dyDescent="0.25">
      <c r="A11" s="7" t="s">
        <v>43</v>
      </c>
      <c r="B11" s="8" t="s">
        <v>44</v>
      </c>
    </row>
    <row r="12" spans="1:2" x14ac:dyDescent="0.25">
      <c r="A12" s="7" t="s">
        <v>45</v>
      </c>
      <c r="B12" s="8" t="s">
        <v>46</v>
      </c>
    </row>
    <row r="13" spans="1:2" x14ac:dyDescent="0.25">
      <c r="A13" s="7" t="s">
        <v>47</v>
      </c>
      <c r="B13" s="8" t="s">
        <v>48</v>
      </c>
    </row>
    <row r="14" spans="1:2" x14ac:dyDescent="0.25">
      <c r="A14" s="7" t="s">
        <v>49</v>
      </c>
      <c r="B14" s="8" t="s">
        <v>50</v>
      </c>
    </row>
    <row r="15" spans="1:2" x14ac:dyDescent="0.25">
      <c r="A15" s="7" t="s">
        <v>51</v>
      </c>
      <c r="B15" s="8" t="s">
        <v>52</v>
      </c>
    </row>
    <row r="16" spans="1:2" x14ac:dyDescent="0.25">
      <c r="A16" s="7" t="s">
        <v>53</v>
      </c>
      <c r="B16" s="8" t="s">
        <v>54</v>
      </c>
    </row>
    <row r="17" spans="1:2" x14ac:dyDescent="0.25">
      <c r="A17" s="7" t="s">
        <v>55</v>
      </c>
      <c r="B17" s="8" t="s">
        <v>56</v>
      </c>
    </row>
    <row r="18" spans="1:2" x14ac:dyDescent="0.25">
      <c r="A18" s="7" t="s">
        <v>57</v>
      </c>
      <c r="B18" s="8" t="s">
        <v>58</v>
      </c>
    </row>
    <row r="19" spans="1:2" x14ac:dyDescent="0.25">
      <c r="A19" s="7" t="s">
        <v>59</v>
      </c>
      <c r="B19" s="8" t="s">
        <v>60</v>
      </c>
    </row>
    <row r="20" spans="1:2" x14ac:dyDescent="0.25">
      <c r="A20" s="7" t="s">
        <v>61</v>
      </c>
      <c r="B20" s="8" t="s">
        <v>62</v>
      </c>
    </row>
    <row r="21" spans="1:2" x14ac:dyDescent="0.25">
      <c r="A21" s="7" t="s">
        <v>63</v>
      </c>
      <c r="B21" s="8" t="s">
        <v>64</v>
      </c>
    </row>
    <row r="22" spans="1:2" x14ac:dyDescent="0.25">
      <c r="A22" s="7" t="s">
        <v>65</v>
      </c>
      <c r="B22" s="8" t="s">
        <v>66</v>
      </c>
    </row>
    <row r="23" spans="1:2" x14ac:dyDescent="0.25">
      <c r="A23" s="7" t="s">
        <v>67</v>
      </c>
      <c r="B23" s="8" t="s">
        <v>68</v>
      </c>
    </row>
    <row r="24" spans="1:2" x14ac:dyDescent="0.25">
      <c r="A24" s="7" t="s">
        <v>69</v>
      </c>
      <c r="B24" s="8" t="s">
        <v>70</v>
      </c>
    </row>
    <row r="25" spans="1:2" x14ac:dyDescent="0.25">
      <c r="A25" s="7" t="s">
        <v>71</v>
      </c>
      <c r="B25" s="8" t="s">
        <v>72</v>
      </c>
    </row>
    <row r="26" spans="1:2" x14ac:dyDescent="0.25">
      <c r="A26" s="7" t="s">
        <v>73</v>
      </c>
      <c r="B26" s="8" t="s">
        <v>74</v>
      </c>
    </row>
    <row r="27" spans="1:2" x14ac:dyDescent="0.25">
      <c r="A27" s="7" t="s">
        <v>75</v>
      </c>
      <c r="B27" s="8" t="s">
        <v>76</v>
      </c>
    </row>
    <row r="28" spans="1:2" x14ac:dyDescent="0.25">
      <c r="A28" s="7" t="s">
        <v>77</v>
      </c>
      <c r="B28" s="8" t="s">
        <v>78</v>
      </c>
    </row>
    <row r="29" spans="1:2" x14ac:dyDescent="0.25">
      <c r="A29" s="7" t="s">
        <v>79</v>
      </c>
      <c r="B29" s="8" t="s">
        <v>80</v>
      </c>
    </row>
    <row r="30" spans="1:2" x14ac:dyDescent="0.25">
      <c r="A30" s="7" t="s">
        <v>81</v>
      </c>
      <c r="B30" s="8" t="s">
        <v>150</v>
      </c>
    </row>
    <row r="31" spans="1:2" x14ac:dyDescent="0.25">
      <c r="A31" s="7" t="s">
        <v>82</v>
      </c>
      <c r="B31" s="8" t="s">
        <v>83</v>
      </c>
    </row>
    <row r="32" spans="1:2" x14ac:dyDescent="0.25">
      <c r="A32" s="7" t="s">
        <v>84</v>
      </c>
      <c r="B32" s="8" t="s">
        <v>85</v>
      </c>
    </row>
    <row r="33" spans="1:2" x14ac:dyDescent="0.25">
      <c r="A33" s="7" t="s">
        <v>86</v>
      </c>
      <c r="B33" s="8" t="s">
        <v>87</v>
      </c>
    </row>
    <row r="34" spans="1:2" x14ac:dyDescent="0.25">
      <c r="A34" s="7" t="s">
        <v>88</v>
      </c>
      <c r="B34" s="8" t="s">
        <v>89</v>
      </c>
    </row>
    <row r="35" spans="1:2" x14ac:dyDescent="0.25">
      <c r="A35" s="7" t="s">
        <v>90</v>
      </c>
      <c r="B35" s="8" t="s">
        <v>91</v>
      </c>
    </row>
    <row r="36" spans="1:2" x14ac:dyDescent="0.25">
      <c r="A36" s="7" t="s">
        <v>92</v>
      </c>
      <c r="B36" s="8" t="s">
        <v>93</v>
      </c>
    </row>
    <row r="37" spans="1:2" x14ac:dyDescent="0.25">
      <c r="A37" s="7" t="s">
        <v>94</v>
      </c>
      <c r="B37" s="8" t="s">
        <v>95</v>
      </c>
    </row>
    <row r="38" spans="1:2" x14ac:dyDescent="0.25">
      <c r="A38" s="7" t="s">
        <v>96</v>
      </c>
      <c r="B38" s="8" t="s">
        <v>97</v>
      </c>
    </row>
    <row r="39" spans="1:2" x14ac:dyDescent="0.25">
      <c r="A39" s="7" t="s">
        <v>98</v>
      </c>
      <c r="B39" s="8" t="s">
        <v>99</v>
      </c>
    </row>
    <row r="40" spans="1:2" x14ac:dyDescent="0.25">
      <c r="A40" s="7" t="s">
        <v>100</v>
      </c>
      <c r="B40" s="8" t="s">
        <v>101</v>
      </c>
    </row>
    <row r="41" spans="1:2" x14ac:dyDescent="0.25">
      <c r="A41" s="7" t="s">
        <v>102</v>
      </c>
      <c r="B41" s="8" t="s">
        <v>87</v>
      </c>
    </row>
    <row r="42" spans="1:2" x14ac:dyDescent="0.25">
      <c r="A42" s="7" t="s">
        <v>103</v>
      </c>
      <c r="B42" s="10" t="s">
        <v>104</v>
      </c>
    </row>
    <row r="43" spans="1:2" x14ac:dyDescent="0.25">
      <c r="A43" s="7" t="s">
        <v>105</v>
      </c>
      <c r="B43" s="10" t="s">
        <v>106</v>
      </c>
    </row>
    <row r="44" spans="1:2" x14ac:dyDescent="0.25">
      <c r="A44" s="7" t="s">
        <v>107</v>
      </c>
      <c r="B44" s="10" t="s">
        <v>108</v>
      </c>
    </row>
    <row r="45" spans="1:2" x14ac:dyDescent="0.25">
      <c r="A45" s="7" t="s">
        <v>109</v>
      </c>
      <c r="B45" s="10" t="s">
        <v>110</v>
      </c>
    </row>
    <row r="46" spans="1:2" x14ac:dyDescent="0.25">
      <c r="A46" s="7" t="s">
        <v>111</v>
      </c>
      <c r="B46" s="10" t="s">
        <v>112</v>
      </c>
    </row>
    <row r="47" spans="1:2" x14ac:dyDescent="0.25">
      <c r="A47" s="7" t="s">
        <v>113</v>
      </c>
      <c r="B47" s="11" t="s">
        <v>151</v>
      </c>
    </row>
    <row r="48" spans="1:2" x14ac:dyDescent="0.25">
      <c r="A48" s="7" t="s">
        <v>114</v>
      </c>
      <c r="B48" s="10" t="s">
        <v>115</v>
      </c>
    </row>
    <row r="49" spans="1:2" x14ac:dyDescent="0.25">
      <c r="A49" s="7" t="s">
        <v>116</v>
      </c>
      <c r="B49" s="10" t="s">
        <v>117</v>
      </c>
    </row>
    <row r="50" spans="1:2" x14ac:dyDescent="0.25">
      <c r="A50" s="7" t="s">
        <v>118</v>
      </c>
      <c r="B50" s="10" t="s">
        <v>119</v>
      </c>
    </row>
    <row r="51" spans="1:2" x14ac:dyDescent="0.25">
      <c r="A51" s="7" t="s">
        <v>120</v>
      </c>
      <c r="B51" s="10" t="s">
        <v>121</v>
      </c>
    </row>
    <row r="52" spans="1:2" x14ac:dyDescent="0.25">
      <c r="A52" s="7" t="s">
        <v>122</v>
      </c>
      <c r="B52" s="10" t="s">
        <v>123</v>
      </c>
    </row>
    <row r="53" spans="1:2" x14ac:dyDescent="0.25">
      <c r="A53" s="7" t="s">
        <v>124</v>
      </c>
      <c r="B53" s="10" t="s">
        <v>125</v>
      </c>
    </row>
    <row r="54" spans="1:2" x14ac:dyDescent="0.25">
      <c r="A54" s="7" t="s">
        <v>126</v>
      </c>
      <c r="B54" s="10" t="s">
        <v>127</v>
      </c>
    </row>
    <row r="55" spans="1:2" x14ac:dyDescent="0.25">
      <c r="A55" s="7" t="s">
        <v>128</v>
      </c>
      <c r="B55" s="10" t="s">
        <v>129</v>
      </c>
    </row>
    <row r="56" spans="1:2" x14ac:dyDescent="0.25">
      <c r="A56" s="7" t="s">
        <v>130</v>
      </c>
      <c r="B56" s="10" t="s">
        <v>131</v>
      </c>
    </row>
    <row r="57" spans="1:2" x14ac:dyDescent="0.25">
      <c r="A57" s="7" t="s">
        <v>132</v>
      </c>
      <c r="B57" s="10" t="s">
        <v>133</v>
      </c>
    </row>
    <row r="58" spans="1:2" x14ac:dyDescent="0.25">
      <c r="A58" s="7" t="s">
        <v>134</v>
      </c>
      <c r="B58" s="8" t="s">
        <v>135</v>
      </c>
    </row>
    <row r="59" spans="1:2" x14ac:dyDescent="0.25">
      <c r="A59" s="7" t="s">
        <v>136</v>
      </c>
      <c r="B59" s="8" t="s">
        <v>137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Company>DZS.cz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Řeháková Anna</dc:creator>
  <cp:lastModifiedBy>Čechová Michaela</cp:lastModifiedBy>
  <dcterms:created xsi:type="dcterms:W3CDTF">2024-01-22T13:23:20Z</dcterms:created>
  <dcterms:modified xsi:type="dcterms:W3CDTF">2025-01-08T08:39:23Z</dcterms:modified>
</cp:coreProperties>
</file>