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Aktualizace dat na web - květen 2023/READY NA WEB/DATA/"/>
    </mc:Choice>
  </mc:AlternateContent>
  <xr:revisionPtr revIDLastSave="1852" documentId="13_ncr:1_{406CB56F-3D25-439B-A678-21DC4C6C9A38}" xr6:coauthVersionLast="47" xr6:coauthVersionMax="47" xr10:uidLastSave="{C5B4FE05-E2BF-45EB-B58C-C9F0A036B260}"/>
  <bookViews>
    <workbookView xWindow="-120" yWindow="-120" windowWidth="29040" windowHeight="15840" tabRatio="883" xr2:uid="{00000000-000D-0000-FFFF-FFFF00000000}"/>
  </bookViews>
  <sheets>
    <sheet name="Obsah " sheetId="23" r:id="rId1"/>
    <sheet name="Tabulka 1" sheetId="24" r:id="rId2"/>
    <sheet name="Tabulka 2" sheetId="25" r:id="rId3"/>
    <sheet name="Tabulka 3" sheetId="26" r:id="rId4"/>
    <sheet name="Tabulka 4" sheetId="28" r:id="rId5"/>
    <sheet name="Tabulka 5" sheetId="27" r:id="rId6"/>
    <sheet name="Tabulka 6" sheetId="29" r:id="rId7"/>
    <sheet name="Tabulka 7" sheetId="30" r:id="rId8"/>
    <sheet name="Tabulka 8" sheetId="31" r:id="rId9"/>
    <sheet name="Tabulka 9" sheetId="34" r:id="rId10"/>
    <sheet name="Tabulka 10" sheetId="35" r:id="rId11"/>
    <sheet name="Tabulka 11" sheetId="36" r:id="rId12"/>
    <sheet name="Tabulka 12" sheetId="37" r:id="rId13"/>
    <sheet name="Tabulka 13" sheetId="38" r:id="rId14"/>
    <sheet name="Tabulka 14" sheetId="39" r:id="rId15"/>
    <sheet name="Tabulka 15" sheetId="40" r:id="rId16"/>
    <sheet name="Tabulka 16" sheetId="41" r:id="rId17"/>
    <sheet name="Tabulka 17" sheetId="42" r:id="rId18"/>
    <sheet name="Tabulka 18" sheetId="43" r:id="rId1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7" i="35" l="1"/>
  <c r="T8" i="35"/>
  <c r="T32" i="35" s="1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6" i="35"/>
  <c r="L32" i="35"/>
  <c r="L7" i="35"/>
  <c r="L8" i="35"/>
  <c r="L9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6" i="35"/>
</calcChain>
</file>

<file path=xl/sharedStrings.xml><?xml version="1.0" encoding="utf-8"?>
<sst xmlns="http://schemas.openxmlformats.org/spreadsheetml/2006/main" count="11087" uniqueCount="347">
  <si>
    <t>Erasmus+ příjezdy zaměstnanců
a studentů v odborném vzdělávání</t>
  </si>
  <si>
    <t>Obsah</t>
  </si>
  <si>
    <t>Tabulka 1</t>
  </si>
  <si>
    <t>Tabulka 10</t>
  </si>
  <si>
    <t>Porovnání počtu přijíždějících studentů dle vysílající země za výzvy 2016-2020.</t>
  </si>
  <si>
    <t>Tabulka 2</t>
  </si>
  <si>
    <t>Tabulka 11</t>
  </si>
  <si>
    <t>Porovnání počtu přijíždějících zaměstnanců dle vysílající země za výzvy 2016-2020.</t>
  </si>
  <si>
    <t>Tabulka 3</t>
  </si>
  <si>
    <t xml:space="preserve">Porovnání počtu přijíždějících studentů dle oboru za výzvy 2014-2020. </t>
  </si>
  <si>
    <t>Tabulka 12</t>
  </si>
  <si>
    <t xml:space="preserve">Porovnání počtu přijíždějících studentů dle oboru za výzvy 2016-2020. </t>
  </si>
  <si>
    <t>Tabulka 4</t>
  </si>
  <si>
    <t xml:space="preserve">Porovnání počtu přijíždějících zaměstnanců dle oboru za výzvy 2014-2020. </t>
  </si>
  <si>
    <t>Tabulka 13</t>
  </si>
  <si>
    <t xml:space="preserve">Porovnání počtu přijíždějících zaměstnanců dle oboru za výzvy 2016-2020. </t>
  </si>
  <si>
    <t>Tabulka 5</t>
  </si>
  <si>
    <t>Porovnání počtu přijíždějících studentů dle oboru za výzvy 2014-2020. (kategorizováno)</t>
  </si>
  <si>
    <t>Tabulka 14</t>
  </si>
  <si>
    <t>Porovnání počtu přijíždějících studentů dle oboru za výzvy 2016-2020. (kategorizováno)</t>
  </si>
  <si>
    <t>Tabulka 6</t>
  </si>
  <si>
    <t>Porovnání počtu přijíždějících zaměstnanců dle oboru za výzvy 2014-2020. (kategorizováno)</t>
  </si>
  <si>
    <t>Tabulka 15</t>
  </si>
  <si>
    <t>Porovnání počtu přijíždějících zaměstnanců dle oboru za výzvy 2016-2020. (kategorizováno)</t>
  </si>
  <si>
    <t>Tabulka 7</t>
  </si>
  <si>
    <t>Tabulka 16</t>
  </si>
  <si>
    <t>Porovnání počtu přijíždějících studentů dle přijímajícího kraje za výzvy 2016-2020.</t>
  </si>
  <si>
    <t>Tabulka 8</t>
  </si>
  <si>
    <t>Tabulka 17</t>
  </si>
  <si>
    <t>Porovnání počtu přijíždějících zaměstnanců dle přijímajícího kraje za výzvy 2016-2020.</t>
  </si>
  <si>
    <t>Tabulka 9</t>
  </si>
  <si>
    <t>Tabulka 18</t>
  </si>
  <si>
    <t>Porovnání počtu přijíždějících studentů a zaměstnanců dle pohlaví za výzvy 2016-2020.</t>
  </si>
  <si>
    <t>Vysílající země</t>
  </si>
  <si>
    <t>Kód země</t>
  </si>
  <si>
    <t>Celkem</t>
  </si>
  <si>
    <t>Typ aktivity</t>
  </si>
  <si>
    <t>Zastoupení v %</t>
  </si>
  <si>
    <t>Stáž 
v podniku</t>
  </si>
  <si>
    <t>Stáž v organizaci odborného vzdělávání
a přípravy</t>
  </si>
  <si>
    <t>ErasmusPro - Mobilita žáků v OVP (3-12 měsíců)</t>
  </si>
  <si>
    <t>Mobilita žáků v OVP (2 týdny-3 měsíce)</t>
  </si>
  <si>
    <t>Stáž v organizaci odborného vzdělávání 
a přípravy</t>
  </si>
  <si>
    <t>Mobilita žáků v OVP
(2 týdny-3 měsíce)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</si>
  <si>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</si>
  <si>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</si>
  <si>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</si>
  <si>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</si>
  <si>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</si>
  <si>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</si>
  <si>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</si>
  <si>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</si>
  <si>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</si>
  <si>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</si>
  <si>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</si>
  <si>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</si>
  <si>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</si>
  <si>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</si>
  <si>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</si>
  <si>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</si>
  <si>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</si>
  <si>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</si>
  <si>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</si>
  <si>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</si>
  <si>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</si>
  <si>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</si>
  <si>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</si>
  <si>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</si>
  <si>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</si>
  <si>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Maďarsko</t>
  </si>
  <si>
    <t>HU</t>
  </si>
  <si>
    <t>MK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</si>
  <si>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</si>
  <si>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</si>
  <si>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</si>
  <si>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</si>
  <si>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</si>
  <si>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</si>
  <si>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</si>
  <si>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</si>
  <si>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</si>
  <si>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</si>
  <si>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</si>
  <si>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</si>
  <si>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</si>
  <si>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</si>
  <si>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</si>
  <si>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</si>
  <si>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</si>
  <si>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</si>
  <si>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</si>
  <si>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</si>
  <si>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</si>
  <si>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</si>
  <si>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</si>
  <si>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</si>
  <si>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</si>
  <si>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</si>
  <si>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</si>
  <si>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</si>
  <si>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Kód</t>
  </si>
  <si>
    <t>Profesní rozvoj zaměstnanců</t>
  </si>
  <si>
    <t>Výukový pobyt</t>
  </si>
  <si>
    <t>Irsko</t>
  </si>
  <si>
    <t>IE</t>
  </si>
  <si>
    <t>Malta</t>
  </si>
  <si>
    <t>MT</t>
  </si>
  <si>
    <t>Srbsko</t>
  </si>
  <si>
    <t>RS</t>
  </si>
  <si>
    <t>Obor</t>
  </si>
  <si>
    <t>Stáž v podniku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</si>
  <si>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</si>
  <si>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</si>
  <si>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</si>
  <si>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</si>
  <si>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</si>
  <si>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Bezpečnostní služby</t>
  </si>
  <si>
    <t>Biochemie</t>
  </si>
  <si>
    <t>Biologické a příbuzné vědy – obory d. n.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</si>
  <si>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</si>
  <si>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</si>
  <si>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</si>
  <si>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</si>
  <si>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</si>
  <si>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Farmacie</t>
  </si>
  <si>
    <t>Finance, bankovnictví a pojišťovnictví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</si>
  <si>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</si>
  <si>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</si>
  <si>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</si>
  <si>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</si>
  <si>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</si>
  <si>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</si>
  <si>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</si>
  <si>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Hygiena a ochrana zdraví při práci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</si>
  <si>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</si>
  <si>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</si>
  <si>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</si>
  <si>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</si>
  <si>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</si>
  <si>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</si>
  <si>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</si>
  <si>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</si>
  <si>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</si>
  <si>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</si>
  <si>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</si>
  <si>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</si>
  <si>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</si>
  <si>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</si>
  <si>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</si>
  <si>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</si>
  <si>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</si>
  <si>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</si>
  <si>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</si>
  <si>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</si>
  <si>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</si>
  <si>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</si>
  <si>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</si>
  <si>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</si>
  <si>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</si>
  <si>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</si>
  <si>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</si>
  <si>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</si>
  <si>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</si>
  <si>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</si>
  <si>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</si>
  <si>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</si>
  <si>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</si>
  <si>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</si>
  <si>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</si>
  <si>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</si>
  <si>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</si>
  <si>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</si>
  <si>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</si>
  <si>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</si>
  <si>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</si>
  <si>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</si>
  <si>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</si>
  <si>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</si>
  <si>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</si>
  <si>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</si>
  <si>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</si>
  <si>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</si>
  <si>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</si>
  <si>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</si>
  <si>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</si>
  <si>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</si>
  <si>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Přírodní prostředí a ochrana přírody</t>
  </si>
  <si>
    <t>Přírodní vědy, matematika a statistika</t>
  </si>
  <si>
    <t>Psychologie</t>
  </si>
  <si>
    <t>Rostlinná a živočišná výroba</t>
  </si>
  <si>
    <t>Sekretářské a kancelářské práce</t>
  </si>
  <si>
    <t>Služby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</si>
  <si>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</si>
  <si>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</si>
  <si>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</si>
  <si>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</si>
  <si>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</si>
  <si>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</si>
  <si>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</si>
  <si>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</si>
  <si>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</si>
  <si>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</si>
  <si>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j. n.</t>
  </si>
  <si>
    <t>Společenské vědy, žurnalistika a informační vědy</t>
  </si>
  <si>
    <t>Sporty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</si>
  <si>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</si>
  <si>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</si>
  <si>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</si>
  <si>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</si>
  <si>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</si>
  <si>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</si>
  <si>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</si>
  <si>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</si>
  <si>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</si>
  <si>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</si>
  <si>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</si>
  <si>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</si>
  <si>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</si>
  <si>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</si>
  <si>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</si>
  <si>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</si>
  <si>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</si>
  <si>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</si>
  <si>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</si>
  <si>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</si>
  <si>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</si>
  <si>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</si>
  <si>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</si>
  <si>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</si>
  <si>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</si>
  <si>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</si>
  <si>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</si>
  <si>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</si>
  <si>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</si>
  <si>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</si>
  <si>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</si>
  <si>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</si>
  <si>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</si>
  <si>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</si>
  <si>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</si>
  <si>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</si>
  <si>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</si>
  <si>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</si>
  <si>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</si>
  <si>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</si>
  <si>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</si>
  <si>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</si>
  <si>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</si>
  <si>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</si>
  <si>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Žurnalistika a informační vědy – obory d. n.</t>
  </si>
  <si>
    <t>Žurnalistika a zpravodajství</t>
  </si>
  <si>
    <t xml:space="preserve">Tab. 3. Porovnání počtu přijíždějících studentů dle oboru za výzvy 2014-2020. </t>
  </si>
  <si>
    <t>Bezpečnostní služby – obory d. n.</t>
  </si>
  <si>
    <t>Filozofie a etika</t>
  </si>
  <si>
    <t>Fyzika</t>
  </si>
  <si>
    <t>Matematika</t>
  </si>
  <si>
    <t>Příprava učitelů s předmětovou specializací</t>
  </si>
  <si>
    <t>Vědy o neživé přírodě</t>
  </si>
  <si>
    <t xml:space="preserve">Tab. 4. Porovnání počtu přijíždějících zaměstnanců dle oboru za výzvy 2014-2020. </t>
  </si>
  <si>
    <t>Stáž v organizaci odborného vzdělávání a přípravy</t>
  </si>
  <si>
    <t>Tab. 5. Porovnání počtu přijíždějících studentů dle oboru za výzvy 2014-2020. (kategorizováno)</t>
  </si>
  <si>
    <t>Tab. 6. Porovnání počtu přijíždějících zaměstnanců dle oboru za výzvy 2014-2020. (kategorizováno)</t>
  </si>
  <si>
    <t>Přijímající kraj</t>
  </si>
  <si>
    <t>Stáž
v podniku</t>
  </si>
  <si>
    <t>Hlavní město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</si>
  <si>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</si>
  <si>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</si>
  <si>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</si>
  <si>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</si>
  <si>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</si>
  <si>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</si>
  <si>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</si>
  <si>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</si>
  <si>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</si>
  <si>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</si>
  <si>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</si>
  <si>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</si>
  <si>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</si>
  <si>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Královehradecký kraj</t>
  </si>
  <si>
    <t>Pohlaví</t>
  </si>
  <si>
    <t>Ženy</t>
  </si>
  <si>
    <t>Muži</t>
  </si>
  <si>
    <t>Island</t>
  </si>
  <si>
    <t>IS</t>
  </si>
  <si>
    <t>Biologie</t>
  </si>
  <si>
    <t>Matematika a statistika – obory d. n.</t>
  </si>
  <si>
    <t>Žurnalistika a informační vědy</t>
  </si>
  <si>
    <t xml:space="preserve">Tab. 4. Porovnání počtu přijíždějících zaměstnanců dle oboru za výzvy 2016-2020. </t>
  </si>
  <si>
    <t>Severní Makedonie</t>
  </si>
  <si>
    <t>Velká Británie</t>
  </si>
  <si>
    <t>GB</t>
  </si>
  <si>
    <t>Vojsko a obrana</t>
  </si>
  <si>
    <t>Neuvedeno</t>
  </si>
  <si>
    <t>Dlouhodobá vzdělávací mobilita účastníků VET (ErasmusPRO) (90 až 365 dnů)</t>
  </si>
  <si>
    <t>Krátkodobá vzdělávací mobilita účastníků VET (10 až 89 dnů)</t>
  </si>
  <si>
    <t>Tab. 1. Porovnání počtu přijíždějících studentů dle vysílající země za výzvy 2014-2021.</t>
  </si>
  <si>
    <t>Hostující odborníci</t>
  </si>
  <si>
    <t>Kurzy a odborná školení</t>
  </si>
  <si>
    <t>Stínování na pracovišti</t>
  </si>
  <si>
    <t>Tab. 2. Porovnání počtu přijíždějících zaměstnanců dle vysílající země za výzvy 2014-2021.</t>
  </si>
  <si>
    <t>Účastníci projektů bez Erasmus+ Certifikátu mobility v OVP (KA102+KA122)</t>
  </si>
  <si>
    <t>Tab. 7. Porovnání počtu přijíždějících studentů dle přijímajícího kraje za výzvy 2014-2021.</t>
  </si>
  <si>
    <t>Tab. 8. Porovnání počtu přijíždějících zaměstnanců dle přijímajícího kraje za výzvy 2014-2021.</t>
  </si>
  <si>
    <t>X</t>
  </si>
  <si>
    <t>POČET PŘÍJEZDŮ STUDENTŮ A ZAMĚSTNANCŮ DLE POHLAVÍ A TYPU AKTIVITY (KA102+KA122): VÝZVY 2014-2021</t>
  </si>
  <si>
    <t>POČET PŘÍJEZDŮ STUDENTŮ DLE VYSÍLAJÍCÍ ZEMĚ A TYPU AKTIVITY (KA102+KA122): VÝZVY 2014-2021</t>
  </si>
  <si>
    <t>POČET PŘÍJEZDŮ ZAMĚSTNANCŮ DLE VYSÍLAJÍCÍ ZEMĚ A TYPU AKTIVITY (KA102+KA122): VÝZVY 2014-2021</t>
  </si>
  <si>
    <t>POČET PŘÍJEZDŮ STUDENTŮ DLE OBORU A TYPU AKTIVITY (KA102): VÝZVY 2014-2020</t>
  </si>
  <si>
    <t>POČET PŘÍJEZDŮ ZAMĚSTNANCŮ DLE OBORU A TYPU AKTIVITY (KA102): VÝZVY 2014-2020</t>
  </si>
  <si>
    <t>POČET PŘÍJEZDŮ STUDENTŮ DLE OBORU A TYPU AKTIVITY (KA102) (KATEGORIZOVÁNO): VÝZVY 2014-2020</t>
  </si>
  <si>
    <t>POČET PŘÍJEZDŮ ZAMĚSTNANCŮ DLE OBORU A TYPU AKTIVITY (KA102) (KATEGORIZOVÁNO): VÝZVY 2014-2020</t>
  </si>
  <si>
    <t>POČET PŘÍJEZDŮ STUDENTŮ DLE KRAJE A TYPU AKTIVITY (KA102+KA122): VÝZVY 2014-2021</t>
  </si>
  <si>
    <t>POČET PŘÍJEZDŮ ZAMĚSTNANCŮ DLE KRAJE A TYPU AKTIVITY (KA102+KA122): VÝZVY 2014-2021</t>
  </si>
  <si>
    <t>Porovnání počtu přijíždějících studentů dle vysílající země za výzvy 2014-2021.</t>
  </si>
  <si>
    <t>Porovnání počtu přijíždějících zaměstnanců dle vysílající země za výzvy 2014-2021.</t>
  </si>
  <si>
    <t>Porovnání počtu přijíždějících studentů dle přijímajícího kraje za výzvy 2014-2021.</t>
  </si>
  <si>
    <t>Porovnání počtu přijíždějících zaměstnanců dle přijímajícího kraje za výzvy 2014-2021.</t>
  </si>
  <si>
    <t>Porovnání počtu přijíždějících studentů a zaměstnanců dle pohlaví za výzvy 2014-2021.</t>
  </si>
  <si>
    <t>Data k 10.05.2023</t>
  </si>
  <si>
    <t>Účast na soutěžích v oblasti dovedností</t>
  </si>
  <si>
    <t>POČET PŘÍJEZDŮ STUDENTŮ DLE VYSÍLAJÍCÍ ZEMĚ A TYPU AKTIVITY (KA116+KA121): VÝZVY 2014-2021</t>
  </si>
  <si>
    <t>Tab. 10. Porovnání počtu přijíždějících studentů dle vysílající země za výzvy 2016-2021.</t>
  </si>
  <si>
    <t>Tab. 11. Porovnání počtu přijíždějících zaměstnanců dle vysílající země za výzvy 2016-2021.</t>
  </si>
  <si>
    <t>POČET PŘÍJEZDŮ ZAMĚSTNANCŮ DLE VYSÍLAJÍCÍ ZEMĚ A TYPU AKTIVITY (KA116+KA121): VÝZVY 2014-2021</t>
  </si>
  <si>
    <t>Výukové pobyty</t>
  </si>
  <si>
    <t>Biologické a příbuzné vědy</t>
  </si>
  <si>
    <t>Matematika a statistika</t>
  </si>
  <si>
    <t>Obchod, administrativa a právo – obory j. n.</t>
  </si>
  <si>
    <t>POČET PŘÍJEZDŮ STUDENTŮ DLE OBORU A TYPU AKTIVITY (KA116): VÝZVY 2016-2020</t>
  </si>
  <si>
    <t xml:space="preserve">Tab. 12. Porovnání počtu přijíždějících studentů dle oboru za výzvy 2016-2020. </t>
  </si>
  <si>
    <t>Přírodní vědy, matematika a statistika – obory j. n.</t>
  </si>
  <si>
    <t>POČET PŘÍJEZDŮ ZAMĚSTNANCŮ DLE OBORU A TYPU AKTIVITY (KA116): VÝZVY 2016-2020</t>
  </si>
  <si>
    <t>POČET PŘÍJEZDŮ STUDENTŮ DLE OBORU A TYPU AKTIVITY (KA116) (KATEGORIZOVÁNO): VÝZVY 2016-2020</t>
  </si>
  <si>
    <t>Tab. 14. Porovnání počtu přijíždějících studentů dle oboru za výzvy 2016-2020. (kategorizováno)</t>
  </si>
  <si>
    <t>POČET PŘÍJEZDŮ ZAMĚSTNANCŮ DLE OBORU A TYPU AKTIVITY (KA116) (KATEGORIZOVÁNO): VÝZVY 2016-2020</t>
  </si>
  <si>
    <t>POČET PŘÍJEZDŮ STUDENTŮ DLE KRAJE A TYPU AKTIVITY (KA116+KA121): VÝZVY 2016-2021</t>
  </si>
  <si>
    <t>Tab. 16. Porovnání počtu přijíždějících studentů dle přijímajícího kraje za výzvy 2016-2021.</t>
  </si>
  <si>
    <t>Tab. 17. Porovnání počtu přijíždějících zaměstnanců dle přijímajícího kraje za výzvy 2016-2021.</t>
  </si>
  <si>
    <t>POČET PŘÍJEZDŮ STUDENTŮ A ZAMĚSTNANCŮ DLE POHLAVÍ (KA116+KA121): VÝZVY 2016-2021</t>
  </si>
  <si>
    <t>POČET PŘÍJEZDŮ ZAMĚSTNANCŮ DLE KRAJE A TYPU AKTIVITY (KA116+KA121): VÝZVY 2016-2021</t>
  </si>
  <si>
    <t>Tab. 15. Porovnání počtu přijíždějících zaměstnanců dle oboru za výzvy 2016-2020. (kategorizováno)</t>
  </si>
  <si>
    <t>Tab. 18.1. Porovnání počtu přijíždějících studentů dle pohlaví za výzvy 2016-2021.</t>
  </si>
  <si>
    <t>Tab. 18.2. Porovnání počtu přijíždějících zaměstnanců dle pohlaví za výzvy 2016-2021.</t>
  </si>
  <si>
    <t>Tab. 9.1. Porovnání počtu přijíždějících studentů dle pohlaví za výzvy 2014-2021.</t>
  </si>
  <si>
    <t>Tab. 9.2. Porovnání počtu přijíždějících zaměstnanců dle pohlaví za výzvy 2014-2021.</t>
  </si>
  <si>
    <t>Účastníci projektů s Erasmus+ Certifikátem mobility v OVP (KA116+KA121)</t>
  </si>
  <si>
    <t>Zdroj: Dashboard EK, KA102 a KA116, Call Year 2014–2021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</si>
</sst>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20"/>
      <color theme="1"/>
      <name val="Helvetica"/>
      <charset val="238"/>
    </font>
    <font>
      <b/>
      <sz val="10"/>
      <color theme="1"/>
      <name val="Helvetica"/>
    </font>
    <font>
      <sz val="10"/>
      <color theme="1"/>
      <name val="Helvetica"/>
    </font>
    <font>
      <sz val="12"/>
      <color theme="1"/>
      <name val="Helvetica"/>
    </font>
    <font>
      <sz val="10"/>
      <color rgb="FF000000"/>
      <name val="Helvetica"/>
      <charset val="238"/>
    </font>
    <font>
      <sz val="10"/>
      <name val="Arial"/>
      <family val="2"/>
      <charset val="238"/>
    </font>
    <font>
      <b/>
      <sz val="20"/>
      <color theme="1"/>
      <name val="Helvetica"/>
    </font>
    <font>
      <sz val="10"/>
      <color rgb="FFFF0000"/>
      <name val="Helvetica"/>
    </font>
    <font>
      <sz val="10"/>
      <color rgb="FF000000"/>
      <name val="Helvetica"/>
    </font>
    <font>
      <b/>
      <sz val="12"/>
      <color rgb="FF000000"/>
      <name val="Helvetica"/>
      <charset val="23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20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35" fillId="0" borderId="0"/>
  </cellStyleXfs>
  <cellXfs count="271">
    <xf numFmtId="0" fontId="0" fillId="0" borderId="0" xfId="0"/>
    <xf numFmtId="0" fontId="21" fillId="34" borderId="0" xfId="45" applyFont="1" applyFill="1"/>
    <xf numFmtId="0" fontId="21" fillId="0" borderId="0" xfId="45" applyFont="1"/>
    <xf numFmtId="0" fontId="22" fillId="0" borderId="0" xfId="45" applyFont="1"/>
    <xf numFmtId="0" fontId="22" fillId="0" borderId="0" xfId="47" applyNumberFormat="1" applyFont="1"/>
    <xf numFmtId="0" fontId="23" fillId="33" borderId="0" xfId="45" applyFont="1" applyFill="1"/>
    <xf numFmtId="0" fontId="23" fillId="0" borderId="0" xfId="45" applyFont="1"/>
    <xf numFmtId="0" fontId="25" fillId="0" borderId="0" xfId="45" applyFont="1"/>
    <xf numFmtId="0" fontId="23" fillId="34" borderId="0" xfId="45" applyFont="1" applyFill="1"/>
    <xf numFmtId="0" fontId="26" fillId="34" borderId="0" xfId="45" applyFont="1" applyFill="1"/>
    <xf numFmtId="0" fontId="26" fillId="0" borderId="0" xfId="45" applyFont="1"/>
    <xf numFmtId="0" fontId="27" fillId="34" borderId="0" xfId="46" applyFont="1" applyFill="1"/>
    <xf numFmtId="0" fontId="21" fillId="33" borderId="0" xfId="45" applyFont="1" applyFill="1"/>
    <xf numFmtId="0" fontId="21" fillId="0" borderId="16" xfId="0" applyFont="1" applyBorder="1"/>
    <xf numFmtId="0" fontId="28" fillId="0" borderId="14" xfId="0" applyFont="1" applyBorder="1"/>
    <xf numFmtId="0" fontId="30" fillId="0" borderId="21" xfId="45" applyFont="1" applyBorder="1" applyAlignment="1">
      <alignment horizontal="left" vertical="center"/>
    </xf>
    <xf numFmtId="0" fontId="28" fillId="0" borderId="10" xfId="0" applyFont="1" applyBorder="1"/>
    <xf numFmtId="0" fontId="21" fillId="0" borderId="11" xfId="0" applyFont="1" applyBorder="1"/>
    <xf numFmtId="0" fontId="21" fillId="0" borderId="28" xfId="0" applyFont="1" applyBorder="1"/>
    <xf numFmtId="0" fontId="29" fillId="0" borderId="0" xfId="45" applyFont="1"/>
    <xf numFmtId="0" fontId="21" fillId="0" borderId="0" xfId="0" applyFont="1"/>
    <xf numFmtId="0" fontId="21" fillId="0" borderId="0" xfId="47" applyNumberFormat="1" applyFont="1"/>
    <xf numFmtId="0" fontId="21" fillId="0" borderId="22" xfId="45" applyFont="1" applyBorder="1"/>
    <xf numFmtId="164" fontId="22" fillId="0" borderId="0" xfId="45" applyNumberFormat="1" applyFont="1"/>
    <xf numFmtId="0" fontId="30" fillId="0" borderId="0" xfId="45" applyFont="1" applyAlignment="1">
      <alignment horizontal="left" vertical="center"/>
    </xf>
    <xf numFmtId="0" fontId="21" fillId="0" borderId="1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4" fontId="21" fillId="0" borderId="17" xfId="1" applyNumberFormat="1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4" fontId="21" fillId="0" borderId="27" xfId="1" applyNumberFormat="1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32" fillId="0" borderId="0" xfId="45" applyFont="1"/>
    <xf numFmtId="0" fontId="32" fillId="0" borderId="16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164" fontId="32" fillId="0" borderId="17" xfId="1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0" xfId="45" applyFont="1" applyAlignment="1">
      <alignment horizontal="left" vertical="center"/>
    </xf>
    <xf numFmtId="0" fontId="32" fillId="0" borderId="11" xfId="0" applyFont="1" applyBorder="1"/>
    <xf numFmtId="0" fontId="31" fillId="0" borderId="10" xfId="0" applyFont="1" applyBorder="1"/>
    <xf numFmtId="0" fontId="32" fillId="0" borderId="11" xfId="45" applyFont="1" applyBorder="1"/>
    <xf numFmtId="0" fontId="32" fillId="0" borderId="16" xfId="45" applyFont="1" applyBorder="1" applyAlignment="1">
      <alignment horizontal="center"/>
    </xf>
    <xf numFmtId="0" fontId="32" fillId="0" borderId="12" xfId="45" applyFont="1" applyBorder="1" applyAlignment="1">
      <alignment horizontal="center"/>
    </xf>
    <xf numFmtId="0" fontId="31" fillId="0" borderId="0" xfId="45" applyFont="1"/>
    <xf numFmtId="0" fontId="21" fillId="0" borderId="11" xfId="0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164" fontId="21" fillId="0" borderId="17" xfId="1" applyNumberFormat="1" applyFont="1" applyFill="1" applyBorder="1" applyAlignment="1">
      <alignment horizontal="center"/>
    </xf>
    <xf numFmtId="164" fontId="21" fillId="0" borderId="27" xfId="1" applyNumberFormat="1" applyFont="1" applyFill="1" applyBorder="1" applyAlignment="1">
      <alignment horizontal="center"/>
    </xf>
    <xf numFmtId="0" fontId="28" fillId="0" borderId="0" xfId="45" applyFont="1"/>
    <xf numFmtId="0" fontId="21" fillId="0" borderId="11" xfId="0" applyFont="1" applyBorder="1" applyAlignment="1">
      <alignment horizontal="left"/>
    </xf>
    <xf numFmtId="0" fontId="32" fillId="34" borderId="0" xfId="45" applyFont="1" applyFill="1"/>
    <xf numFmtId="0" fontId="33" fillId="34" borderId="0" xfId="45" applyFont="1" applyFill="1"/>
    <xf numFmtId="0" fontId="33" fillId="0" borderId="0" xfId="45" applyFont="1"/>
    <xf numFmtId="0" fontId="28" fillId="33" borderId="12" xfId="0" applyFont="1" applyFill="1" applyBorder="1" applyAlignment="1">
      <alignment horizontal="center" vertical="center" wrapText="1"/>
    </xf>
    <xf numFmtId="0" fontId="28" fillId="33" borderId="16" xfId="0" applyFont="1" applyFill="1" applyBorder="1" applyAlignment="1">
      <alignment horizontal="center" vertical="center" wrapText="1"/>
    </xf>
    <xf numFmtId="0" fontId="31" fillId="33" borderId="12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/>
    </xf>
    <xf numFmtId="0" fontId="28" fillId="33" borderId="31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wrapText="1"/>
    </xf>
    <xf numFmtId="164" fontId="21" fillId="34" borderId="0" xfId="0" applyNumberFormat="1" applyFont="1" applyFill="1" applyAlignment="1">
      <alignment horizontal="center"/>
    </xf>
    <xf numFmtId="0" fontId="22" fillId="34" borderId="0" xfId="45" applyFont="1" applyFill="1"/>
    <xf numFmtId="0" fontId="22" fillId="34" borderId="0" xfId="47" applyNumberFormat="1" applyFont="1" applyFill="1"/>
    <xf numFmtId="0" fontId="21" fillId="0" borderId="40" xfId="0" applyFont="1" applyBorder="1" applyAlignment="1">
      <alignment horizontal="center"/>
    </xf>
    <xf numFmtId="0" fontId="21" fillId="34" borderId="0" xfId="0" applyFont="1" applyFill="1" applyAlignment="1">
      <alignment horizontal="center"/>
    </xf>
    <xf numFmtId="0" fontId="28" fillId="0" borderId="43" xfId="0" applyFont="1" applyBorder="1" applyAlignment="1">
      <alignment horizontal="left" vertical="center"/>
    </xf>
    <xf numFmtId="0" fontId="31" fillId="0" borderId="43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164" fontId="32" fillId="0" borderId="27" xfId="1" applyNumberFormat="1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32" fillId="0" borderId="28" xfId="0" applyFont="1" applyBorder="1"/>
    <xf numFmtId="0" fontId="32" fillId="0" borderId="44" xfId="0" applyFont="1" applyBorder="1" applyAlignment="1">
      <alignment horizontal="center"/>
    </xf>
    <xf numFmtId="0" fontId="32" fillId="0" borderId="45" xfId="0" applyFont="1" applyBorder="1" applyAlignment="1">
      <alignment horizontal="center"/>
    </xf>
    <xf numFmtId="0" fontId="31" fillId="0" borderId="43" xfId="0" applyFont="1" applyBorder="1" applyAlignment="1">
      <alignment horizontal="center"/>
    </xf>
    <xf numFmtId="0" fontId="28" fillId="0" borderId="42" xfId="0" applyFont="1" applyBorder="1"/>
    <xf numFmtId="0" fontId="36" fillId="0" borderId="0" xfId="45" applyFont="1" applyAlignment="1">
      <alignment horizontal="left" vertical="center"/>
    </xf>
    <xf numFmtId="0" fontId="37" fillId="0" borderId="0" xfId="45" applyFont="1"/>
    <xf numFmtId="0" fontId="31" fillId="33" borderId="16" xfId="45" applyFont="1" applyFill="1" applyBorder="1" applyAlignment="1">
      <alignment horizontal="center" vertical="center" wrapText="1"/>
    </xf>
    <xf numFmtId="0" fontId="31" fillId="33" borderId="31" xfId="45" applyFont="1" applyFill="1" applyBorder="1" applyAlignment="1">
      <alignment horizontal="center" vertical="center" wrapText="1"/>
    </xf>
    <xf numFmtId="0" fontId="31" fillId="33" borderId="12" xfId="45" applyFont="1" applyFill="1" applyBorder="1" applyAlignment="1">
      <alignment horizontal="center" vertical="center" wrapText="1"/>
    </xf>
    <xf numFmtId="0" fontId="32" fillId="0" borderId="16" xfId="44" applyFont="1" applyBorder="1"/>
    <xf numFmtId="0" fontId="32" fillId="0" borderId="50" xfId="44" applyFont="1" applyBorder="1" applyAlignment="1">
      <alignment horizontal="center"/>
    </xf>
    <xf numFmtId="0" fontId="32" fillId="0" borderId="16" xfId="44" applyFont="1" applyBorder="1" applyAlignment="1">
      <alignment horizontal="center"/>
    </xf>
    <xf numFmtId="0" fontId="32" fillId="0" borderId="31" xfId="44" applyFont="1" applyBorder="1" applyAlignment="1">
      <alignment horizontal="center"/>
    </xf>
    <xf numFmtId="0" fontId="32" fillId="0" borderId="12" xfId="44" applyFont="1" applyBorder="1" applyAlignment="1">
      <alignment horizontal="center"/>
    </xf>
    <xf numFmtId="164" fontId="32" fillId="0" borderId="50" xfId="47" applyNumberFormat="1" applyFont="1" applyBorder="1" applyAlignment="1">
      <alignment horizontal="center"/>
    </xf>
    <xf numFmtId="0" fontId="32" fillId="0" borderId="18" xfId="44" applyFont="1" applyBorder="1"/>
    <xf numFmtId="0" fontId="32" fillId="0" borderId="51" xfId="44" applyFont="1" applyBorder="1" applyAlignment="1">
      <alignment horizontal="center"/>
    </xf>
    <xf numFmtId="0" fontId="32" fillId="0" borderId="18" xfId="44" applyFont="1" applyBorder="1" applyAlignment="1">
      <alignment horizontal="center"/>
    </xf>
    <xf numFmtId="0" fontId="32" fillId="0" borderId="13" xfId="44" applyFont="1" applyBorder="1" applyAlignment="1">
      <alignment horizontal="center"/>
    </xf>
    <xf numFmtId="0" fontId="28" fillId="0" borderId="14" xfId="44" applyFont="1" applyBorder="1" applyAlignment="1">
      <alignment horizontal="center"/>
    </xf>
    <xf numFmtId="0" fontId="28" fillId="0" borderId="41" xfId="44" applyFont="1" applyBorder="1" applyAlignment="1">
      <alignment horizontal="center"/>
    </xf>
    <xf numFmtId="0" fontId="28" fillId="0" borderId="24" xfId="44" applyFont="1" applyBorder="1" applyAlignment="1">
      <alignment horizontal="center"/>
    </xf>
    <xf numFmtId="0" fontId="32" fillId="0" borderId="50" xfId="45" applyFont="1" applyBorder="1" applyAlignment="1">
      <alignment horizontal="center"/>
    </xf>
    <xf numFmtId="164" fontId="32" fillId="0" borderId="17" xfId="47" applyNumberFormat="1" applyFont="1" applyBorder="1" applyAlignment="1">
      <alignment horizontal="center"/>
    </xf>
    <xf numFmtId="0" fontId="32" fillId="0" borderId="51" xfId="45" applyFont="1" applyBorder="1" applyAlignment="1">
      <alignment horizontal="center"/>
    </xf>
    <xf numFmtId="0" fontId="32" fillId="0" borderId="18" xfId="45" applyFont="1" applyBorder="1" applyAlignment="1">
      <alignment horizontal="center"/>
    </xf>
    <xf numFmtId="0" fontId="32" fillId="0" borderId="13" xfId="45" applyFont="1" applyBorder="1" applyAlignment="1">
      <alignment horizontal="center"/>
    </xf>
    <xf numFmtId="0" fontId="28" fillId="0" borderId="24" xfId="45" applyFont="1" applyBorder="1" applyAlignment="1">
      <alignment horizontal="center"/>
    </xf>
    <xf numFmtId="0" fontId="28" fillId="0" borderId="14" xfId="45" applyFont="1" applyBorder="1" applyAlignment="1">
      <alignment horizontal="center"/>
    </xf>
    <xf numFmtId="0" fontId="32" fillId="0" borderId="0" xfId="47" applyNumberFormat="1" applyFont="1"/>
    <xf numFmtId="0" fontId="28" fillId="33" borderId="16" xfId="45" applyFont="1" applyFill="1" applyBorder="1" applyAlignment="1">
      <alignment horizontal="center" vertical="center" wrapText="1"/>
    </xf>
    <xf numFmtId="0" fontId="28" fillId="33" borderId="12" xfId="45" applyFont="1" applyFill="1" applyBorder="1" applyAlignment="1">
      <alignment horizontal="center" vertical="center" wrapText="1"/>
    </xf>
    <xf numFmtId="0" fontId="21" fillId="0" borderId="44" xfId="44" applyFont="1" applyBorder="1"/>
    <xf numFmtId="0" fontId="21" fillId="0" borderId="16" xfId="44" applyFont="1" applyBorder="1" applyAlignment="1">
      <alignment horizontal="center"/>
    </xf>
    <xf numFmtId="0" fontId="21" fillId="0" borderId="12" xfId="44" applyFont="1" applyBorder="1" applyAlignment="1">
      <alignment horizontal="center"/>
    </xf>
    <xf numFmtId="164" fontId="21" fillId="0" borderId="17" xfId="47" applyNumberFormat="1" applyFont="1" applyBorder="1" applyAlignment="1">
      <alignment horizontal="center"/>
    </xf>
    <xf numFmtId="0" fontId="34" fillId="0" borderId="44" xfId="44" applyFont="1" applyBorder="1"/>
    <xf numFmtId="0" fontId="28" fillId="0" borderId="43" xfId="44" applyFont="1" applyBorder="1"/>
    <xf numFmtId="0" fontId="32" fillId="0" borderId="44" xfId="45" applyFont="1" applyBorder="1"/>
    <xf numFmtId="0" fontId="32" fillId="0" borderId="31" xfId="45" applyFont="1" applyBorder="1" applyAlignment="1">
      <alignment horizontal="center"/>
    </xf>
    <xf numFmtId="0" fontId="38" fillId="0" borderId="44" xfId="44" applyFont="1" applyBorder="1"/>
    <xf numFmtId="0" fontId="32" fillId="0" borderId="44" xfId="44" applyFont="1" applyBorder="1"/>
    <xf numFmtId="0" fontId="28" fillId="0" borderId="53" xfId="45" applyFont="1" applyBorder="1"/>
    <xf numFmtId="0" fontId="28" fillId="0" borderId="41" xfId="45" applyFont="1" applyBorder="1" applyAlignment="1">
      <alignment horizontal="center"/>
    </xf>
    <xf numFmtId="0" fontId="32" fillId="0" borderId="11" xfId="45" applyFont="1" applyBorder="1" applyAlignment="1">
      <alignment horizontal="left" vertical="center"/>
    </xf>
    <xf numFmtId="0" fontId="32" fillId="0" borderId="28" xfId="45" applyFont="1" applyBorder="1" applyAlignment="1">
      <alignment horizontal="left" vertical="center"/>
    </xf>
    <xf numFmtId="164" fontId="32" fillId="0" borderId="27" xfId="47" applyNumberFormat="1" applyFont="1" applyBorder="1" applyAlignment="1">
      <alignment horizontal="center"/>
    </xf>
    <xf numFmtId="0" fontId="32" fillId="0" borderId="40" xfId="45" applyFont="1" applyBorder="1" applyAlignment="1">
      <alignment horizontal="center"/>
    </xf>
    <xf numFmtId="0" fontId="28" fillId="34" borderId="10" xfId="45" applyFont="1" applyFill="1" applyBorder="1" applyAlignment="1">
      <alignment horizontal="left" vertical="center"/>
    </xf>
    <xf numFmtId="0" fontId="32" fillId="0" borderId="44" xfId="45" applyFont="1" applyBorder="1" applyAlignment="1">
      <alignment vertical="center"/>
    </xf>
    <xf numFmtId="0" fontId="32" fillId="0" borderId="45" xfId="45" applyFont="1" applyBorder="1" applyAlignment="1">
      <alignment vertical="center"/>
    </xf>
    <xf numFmtId="0" fontId="32" fillId="0" borderId="54" xfId="45" applyFont="1" applyBorder="1" applyAlignment="1">
      <alignment horizontal="center"/>
    </xf>
    <xf numFmtId="0" fontId="32" fillId="0" borderId="55" xfId="45" applyFont="1" applyBorder="1" applyAlignment="1">
      <alignment horizontal="center"/>
    </xf>
    <xf numFmtId="0" fontId="32" fillId="0" borderId="53" xfId="44" applyFont="1" applyBorder="1"/>
    <xf numFmtId="0" fontId="32" fillId="0" borderId="54" xfId="44" applyFont="1" applyBorder="1" applyAlignment="1">
      <alignment horizontal="center"/>
    </xf>
    <xf numFmtId="0" fontId="32" fillId="0" borderId="55" xfId="44" applyFont="1" applyBorder="1" applyAlignment="1">
      <alignment horizontal="center"/>
    </xf>
    <xf numFmtId="0" fontId="28" fillId="0" borderId="14" xfId="44" applyFont="1" applyBorder="1"/>
    <xf numFmtId="0" fontId="21" fillId="0" borderId="44" xfId="44" applyFont="1" applyBorder="1" applyAlignment="1">
      <alignment horizontal="left"/>
    </xf>
    <xf numFmtId="0" fontId="21" fillId="0" borderId="45" xfId="44" applyFont="1" applyBorder="1" applyAlignment="1">
      <alignment horizontal="left"/>
    </xf>
    <xf numFmtId="0" fontId="21" fillId="0" borderId="18" xfId="44" applyFont="1" applyBorder="1" applyAlignment="1">
      <alignment horizontal="center"/>
    </xf>
    <xf numFmtId="0" fontId="21" fillId="0" borderId="13" xfId="44" applyFont="1" applyBorder="1" applyAlignment="1">
      <alignment horizontal="center"/>
    </xf>
    <xf numFmtId="0" fontId="28" fillId="0" borderId="43" xfId="44" applyFont="1" applyBorder="1" applyAlignment="1">
      <alignment horizontal="left"/>
    </xf>
    <xf numFmtId="0" fontId="21" fillId="0" borderId="0" xfId="44" applyFont="1"/>
    <xf numFmtId="0" fontId="21" fillId="0" borderId="13" xfId="45" applyFont="1" applyBorder="1" applyAlignment="1">
      <alignment horizontal="center"/>
    </xf>
    <xf numFmtId="0" fontId="39" fillId="35" borderId="0" xfId="0" applyFont="1" applyFill="1"/>
    <xf numFmtId="0" fontId="34" fillId="0" borderId="0" xfId="0" applyFont="1"/>
    <xf numFmtId="0" fontId="34" fillId="35" borderId="0" xfId="0" applyFont="1" applyFill="1"/>
    <xf numFmtId="164" fontId="32" fillId="0" borderId="50" xfId="1" applyNumberFormat="1" applyFont="1" applyBorder="1" applyAlignment="1">
      <alignment horizontal="center"/>
    </xf>
    <xf numFmtId="0" fontId="31" fillId="33" borderId="31" xfId="0" applyFont="1" applyFill="1" applyBorder="1" applyAlignment="1">
      <alignment horizontal="center" vertical="center" wrapText="1"/>
    </xf>
    <xf numFmtId="0" fontId="21" fillId="0" borderId="44" xfId="0" applyFont="1" applyBorder="1"/>
    <xf numFmtId="0" fontId="28" fillId="0" borderId="57" xfId="0" applyFont="1" applyBorder="1" applyAlignment="1">
      <alignment horizontal="center"/>
    </xf>
    <xf numFmtId="0" fontId="28" fillId="0" borderId="56" xfId="0" applyFont="1" applyBorder="1" applyAlignment="1">
      <alignment horizontal="center"/>
    </xf>
    <xf numFmtId="0" fontId="32" fillId="0" borderId="54" xfId="0" applyFont="1" applyBorder="1" applyAlignment="1">
      <alignment horizontal="center"/>
    </xf>
    <xf numFmtId="0" fontId="32" fillId="0" borderId="55" xfId="0" applyFont="1" applyBorder="1" applyAlignment="1">
      <alignment horizontal="center"/>
    </xf>
    <xf numFmtId="0" fontId="21" fillId="0" borderId="55" xfId="0" applyFont="1" applyBorder="1" applyAlignment="1">
      <alignment horizontal="center"/>
    </xf>
    <xf numFmtId="164" fontId="21" fillId="0" borderId="52" xfId="1" applyNumberFormat="1" applyFont="1" applyBorder="1" applyAlignment="1">
      <alignment horizontal="center"/>
    </xf>
    <xf numFmtId="0" fontId="28" fillId="0" borderId="41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40" xfId="0" applyFont="1" applyBorder="1" applyAlignment="1">
      <alignment horizontal="center"/>
    </xf>
    <xf numFmtId="0" fontId="31" fillId="0" borderId="41" xfId="0" applyFont="1" applyBorder="1" applyAlignment="1">
      <alignment horizontal="center"/>
    </xf>
    <xf numFmtId="0" fontId="21" fillId="0" borderId="59" xfId="0" applyFont="1" applyBorder="1"/>
    <xf numFmtId="0" fontId="32" fillId="0" borderId="34" xfId="0" applyFont="1" applyBorder="1" applyAlignment="1">
      <alignment horizontal="center"/>
    </xf>
    <xf numFmtId="0" fontId="32" fillId="0" borderId="47" xfId="0" applyFont="1" applyBorder="1" applyAlignment="1">
      <alignment horizontal="center"/>
    </xf>
    <xf numFmtId="0" fontId="32" fillId="0" borderId="60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21" fillId="0" borderId="60" xfId="0" applyFont="1" applyBorder="1" applyAlignment="1">
      <alignment horizontal="center"/>
    </xf>
    <xf numFmtId="0" fontId="21" fillId="0" borderId="47" xfId="0" applyFont="1" applyBorder="1" applyAlignment="1">
      <alignment horizontal="center"/>
    </xf>
    <xf numFmtId="164" fontId="32" fillId="0" borderId="61" xfId="1" applyNumberFormat="1" applyFont="1" applyBorder="1" applyAlignment="1">
      <alignment horizontal="center"/>
    </xf>
    <xf numFmtId="164" fontId="21" fillId="0" borderId="50" xfId="1" applyNumberFormat="1" applyFont="1" applyFill="1" applyBorder="1" applyAlignment="1">
      <alignment horizontal="center"/>
    </xf>
    <xf numFmtId="0" fontId="28" fillId="0" borderId="43" xfId="0" applyFont="1" applyBorder="1" applyAlignment="1">
      <alignment horizontal="left"/>
    </xf>
    <xf numFmtId="0" fontId="21" fillId="0" borderId="44" xfId="0" applyFont="1" applyBorder="1" applyAlignment="1">
      <alignment horizontal="left"/>
    </xf>
    <xf numFmtId="0" fontId="21" fillId="0" borderId="45" xfId="0" applyFont="1" applyBorder="1" applyAlignment="1">
      <alignment horizontal="left"/>
    </xf>
    <xf numFmtId="0" fontId="32" fillId="0" borderId="12" xfId="47" applyNumberFormat="1" applyFont="1" applyBorder="1" applyAlignment="1">
      <alignment horizontal="center"/>
    </xf>
    <xf numFmtId="164" fontId="32" fillId="0" borderId="31" xfId="1" applyNumberFormat="1" applyFont="1" applyBorder="1" applyAlignment="1">
      <alignment horizontal="center"/>
    </xf>
    <xf numFmtId="0" fontId="21" fillId="0" borderId="12" xfId="47" applyNumberFormat="1" applyFont="1" applyBorder="1" applyAlignment="1">
      <alignment horizontal="center"/>
    </xf>
    <xf numFmtId="164" fontId="21" fillId="0" borderId="63" xfId="1" applyNumberFormat="1" applyFont="1" applyBorder="1" applyAlignment="1">
      <alignment horizontal="center"/>
    </xf>
    <xf numFmtId="164" fontId="21" fillId="0" borderId="27" xfId="47" applyNumberFormat="1" applyFont="1" applyBorder="1" applyAlignment="1">
      <alignment horizontal="center"/>
    </xf>
    <xf numFmtId="0" fontId="21" fillId="0" borderId="13" xfId="47" applyNumberFormat="1" applyFont="1" applyBorder="1" applyAlignment="1">
      <alignment horizontal="center"/>
    </xf>
    <xf numFmtId="164" fontId="21" fillId="0" borderId="51" xfId="1" applyNumberFormat="1" applyFont="1" applyFill="1" applyBorder="1" applyAlignment="1">
      <alignment horizontal="center"/>
    </xf>
    <xf numFmtId="164" fontId="28" fillId="0" borderId="15" xfId="47" applyNumberFormat="1" applyFont="1" applyBorder="1" applyAlignment="1">
      <alignment horizontal="center"/>
    </xf>
    <xf numFmtId="164" fontId="28" fillId="0" borderId="42" xfId="47" applyNumberFormat="1" applyFont="1" applyBorder="1" applyAlignment="1">
      <alignment horizontal="center"/>
    </xf>
    <xf numFmtId="164" fontId="28" fillId="0" borderId="15" xfId="1" applyNumberFormat="1" applyFont="1" applyBorder="1" applyAlignment="1">
      <alignment horizontal="center"/>
    </xf>
    <xf numFmtId="164" fontId="28" fillId="0" borderId="42" xfId="1" applyNumberFormat="1" applyFont="1" applyBorder="1" applyAlignment="1">
      <alignment horizontal="center"/>
    </xf>
    <xf numFmtId="1" fontId="28" fillId="0" borderId="24" xfId="44" applyNumberFormat="1" applyFont="1" applyBorder="1" applyAlignment="1">
      <alignment horizontal="center"/>
    </xf>
    <xf numFmtId="164" fontId="28" fillId="0" borderId="62" xfId="44" applyNumberFormat="1" applyFont="1" applyBorder="1" applyAlignment="1">
      <alignment horizontal="center"/>
    </xf>
    <xf numFmtId="164" fontId="28" fillId="0" borderId="15" xfId="44" applyNumberFormat="1" applyFont="1" applyBorder="1" applyAlignment="1">
      <alignment horizontal="center"/>
    </xf>
    <xf numFmtId="164" fontId="28" fillId="0" borderId="42" xfId="44" applyNumberFormat="1" applyFont="1" applyBorder="1" applyAlignment="1">
      <alignment horizontal="center"/>
    </xf>
    <xf numFmtId="164" fontId="31" fillId="0" borderId="15" xfId="47" applyNumberFormat="1" applyFont="1" applyBorder="1" applyAlignment="1">
      <alignment horizontal="center"/>
    </xf>
    <xf numFmtId="1" fontId="28" fillId="0" borderId="14" xfId="44" applyNumberFormat="1" applyFont="1" applyBorder="1" applyAlignment="1">
      <alignment horizontal="center"/>
    </xf>
    <xf numFmtId="0" fontId="32" fillId="0" borderId="64" xfId="45" applyFont="1" applyBorder="1"/>
    <xf numFmtId="0" fontId="21" fillId="0" borderId="64" xfId="45" applyFont="1" applyBorder="1"/>
    <xf numFmtId="0" fontId="30" fillId="0" borderId="64" xfId="45" applyFont="1" applyBorder="1" applyAlignment="1">
      <alignment horizontal="left" vertical="center"/>
    </xf>
    <xf numFmtId="164" fontId="28" fillId="0" borderId="58" xfId="1" applyNumberFormat="1" applyFont="1" applyBorder="1" applyAlignment="1">
      <alignment horizontal="center"/>
    </xf>
    <xf numFmtId="0" fontId="24" fillId="33" borderId="0" xfId="45" applyFont="1" applyFill="1" applyAlignment="1">
      <alignment vertical="center" wrapText="1"/>
    </xf>
    <xf numFmtId="0" fontId="28" fillId="33" borderId="25" xfId="0" applyFont="1" applyFill="1" applyBorder="1" applyAlignment="1">
      <alignment horizontal="center" vertical="center" wrapText="1"/>
    </xf>
    <xf numFmtId="0" fontId="28" fillId="33" borderId="19" xfId="0" applyFont="1" applyFill="1" applyBorder="1" applyAlignment="1">
      <alignment horizontal="center" vertical="center" wrapText="1"/>
    </xf>
    <xf numFmtId="0" fontId="28" fillId="33" borderId="26" xfId="0" applyFont="1" applyFill="1" applyBorder="1" applyAlignment="1">
      <alignment horizontal="center" vertical="center" wrapText="1"/>
    </xf>
    <xf numFmtId="0" fontId="28" fillId="33" borderId="16" xfId="0" applyFont="1" applyFill="1" applyBorder="1" applyAlignment="1">
      <alignment horizontal="center" vertical="center" wrapText="1"/>
    </xf>
    <xf numFmtId="0" fontId="28" fillId="33" borderId="12" xfId="0" applyFont="1" applyFill="1" applyBorder="1" applyAlignment="1">
      <alignment horizontal="center" vertical="center" wrapText="1"/>
    </xf>
    <xf numFmtId="0" fontId="28" fillId="33" borderId="17" xfId="0" applyFont="1" applyFill="1" applyBorder="1" applyAlignment="1">
      <alignment horizontal="center" vertical="center" wrapText="1"/>
    </xf>
    <xf numFmtId="0" fontId="28" fillId="33" borderId="33" xfId="0" applyFont="1" applyFill="1" applyBorder="1" applyAlignment="1">
      <alignment horizontal="center" vertical="center" wrapText="1"/>
    </xf>
    <xf numFmtId="0" fontId="28" fillId="33" borderId="34" xfId="0" applyFont="1" applyFill="1" applyBorder="1" applyAlignment="1">
      <alignment horizontal="center" vertical="center" wrapText="1"/>
    </xf>
    <xf numFmtId="0" fontId="28" fillId="33" borderId="35" xfId="0" applyFont="1" applyFill="1" applyBorder="1" applyAlignment="1">
      <alignment horizontal="center" vertical="center" wrapText="1"/>
    </xf>
    <xf numFmtId="0" fontId="28" fillId="33" borderId="36" xfId="0" applyFont="1" applyFill="1" applyBorder="1" applyAlignment="1">
      <alignment horizontal="center" vertical="center" wrapText="1"/>
    </xf>
    <xf numFmtId="0" fontId="28" fillId="33" borderId="37" xfId="0" applyFont="1" applyFill="1" applyBorder="1" applyAlignment="1">
      <alignment horizontal="center" vertical="center" wrapText="1"/>
    </xf>
    <xf numFmtId="0" fontId="28" fillId="33" borderId="38" xfId="0" applyFont="1" applyFill="1" applyBorder="1" applyAlignment="1">
      <alignment horizontal="center" vertical="center" wrapText="1"/>
    </xf>
    <xf numFmtId="0" fontId="28" fillId="33" borderId="32" xfId="0" applyFont="1" applyFill="1" applyBorder="1" applyAlignment="1">
      <alignment horizontal="center" vertical="center" wrapText="1"/>
    </xf>
    <xf numFmtId="0" fontId="28" fillId="33" borderId="31" xfId="0" applyFont="1" applyFill="1" applyBorder="1" applyAlignment="1">
      <alignment horizontal="center" vertical="center" wrapText="1"/>
    </xf>
    <xf numFmtId="0" fontId="28" fillId="33" borderId="44" xfId="0" applyFont="1" applyFill="1" applyBorder="1" applyAlignment="1">
      <alignment horizontal="center" vertical="center" wrapText="1"/>
    </xf>
    <xf numFmtId="0" fontId="28" fillId="33" borderId="48" xfId="0" applyFont="1" applyFill="1" applyBorder="1" applyAlignment="1">
      <alignment horizontal="center" vertical="center" wrapText="1"/>
    </xf>
    <xf numFmtId="0" fontId="28" fillId="33" borderId="23" xfId="0" applyFont="1" applyFill="1" applyBorder="1" applyAlignment="1">
      <alignment horizontal="center" vertical="center" wrapText="1"/>
    </xf>
    <xf numFmtId="0" fontId="28" fillId="33" borderId="29" xfId="0" applyFont="1" applyFill="1" applyBorder="1" applyAlignment="1">
      <alignment horizontal="center" vertical="center" wrapText="1"/>
    </xf>
    <xf numFmtId="0" fontId="28" fillId="33" borderId="30" xfId="0" applyFont="1" applyFill="1" applyBorder="1" applyAlignment="1">
      <alignment horizontal="center" vertical="center" wrapText="1"/>
    </xf>
    <xf numFmtId="0" fontId="31" fillId="33" borderId="25" xfId="0" applyFont="1" applyFill="1" applyBorder="1" applyAlignment="1">
      <alignment horizontal="center" vertical="center" wrapText="1"/>
    </xf>
    <xf numFmtId="0" fontId="31" fillId="33" borderId="19" xfId="0" applyFont="1" applyFill="1" applyBorder="1" applyAlignment="1">
      <alignment horizontal="center" vertical="center" wrapText="1"/>
    </xf>
    <xf numFmtId="0" fontId="31" fillId="33" borderId="26" xfId="0" applyFont="1" applyFill="1" applyBorder="1" applyAlignment="1">
      <alignment horizontal="center" vertical="center" wrapText="1"/>
    </xf>
    <xf numFmtId="0" fontId="31" fillId="33" borderId="12" xfId="0" applyFont="1" applyFill="1" applyBorder="1" applyAlignment="1">
      <alignment horizontal="center" vertical="center" wrapText="1"/>
    </xf>
    <xf numFmtId="0" fontId="31" fillId="33" borderId="17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31" fillId="33" borderId="20" xfId="0" applyFont="1" applyFill="1" applyBorder="1" applyAlignment="1">
      <alignment horizontal="center" vertical="center" wrapText="1"/>
    </xf>
    <xf numFmtId="0" fontId="31" fillId="33" borderId="11" xfId="0" applyFont="1" applyFill="1" applyBorder="1" applyAlignment="1">
      <alignment horizontal="center" vertical="center" wrapText="1"/>
    </xf>
    <xf numFmtId="0" fontId="31" fillId="33" borderId="23" xfId="0" applyFont="1" applyFill="1" applyBorder="1" applyAlignment="1">
      <alignment horizontal="center" vertical="center" wrapText="1"/>
    </xf>
    <xf numFmtId="0" fontId="31" fillId="33" borderId="44" xfId="0" applyFont="1" applyFill="1" applyBorder="1" applyAlignment="1">
      <alignment horizontal="center" vertical="center" wrapText="1"/>
    </xf>
    <xf numFmtId="0" fontId="31" fillId="33" borderId="32" xfId="0" applyFont="1" applyFill="1" applyBorder="1" applyAlignment="1">
      <alignment horizontal="center" vertical="center" wrapText="1"/>
    </xf>
    <xf numFmtId="0" fontId="31" fillId="33" borderId="31" xfId="0" applyFont="1" applyFill="1" applyBorder="1" applyAlignment="1">
      <alignment horizontal="center" vertical="center" wrapText="1"/>
    </xf>
    <xf numFmtId="0" fontId="31" fillId="33" borderId="48" xfId="0" applyFont="1" applyFill="1" applyBorder="1" applyAlignment="1">
      <alignment horizontal="center" vertical="center" wrapText="1"/>
    </xf>
    <xf numFmtId="0" fontId="28" fillId="33" borderId="46" xfId="0" applyFont="1" applyFill="1" applyBorder="1" applyAlignment="1">
      <alignment horizontal="center" vertical="center" wrapText="1"/>
    </xf>
    <xf numFmtId="0" fontId="28" fillId="33" borderId="0" xfId="0" applyFont="1" applyFill="1" applyAlignment="1">
      <alignment horizontal="center" vertical="center" wrapText="1"/>
    </xf>
    <xf numFmtId="0" fontId="28" fillId="33" borderId="47" xfId="0" applyFont="1" applyFill="1" applyBorder="1" applyAlignment="1">
      <alignment horizontal="center" vertical="center" wrapText="1"/>
    </xf>
    <xf numFmtId="0" fontId="31" fillId="33" borderId="29" xfId="0" applyFont="1" applyFill="1" applyBorder="1" applyAlignment="1">
      <alignment horizontal="center" vertical="center" wrapText="1"/>
    </xf>
    <xf numFmtId="0" fontId="31" fillId="33" borderId="30" xfId="0" applyFont="1" applyFill="1" applyBorder="1" applyAlignment="1">
      <alignment horizontal="center" vertical="center" wrapText="1"/>
    </xf>
    <xf numFmtId="0" fontId="31" fillId="33" borderId="13" xfId="0" applyFont="1" applyFill="1" applyBorder="1" applyAlignment="1">
      <alignment horizontal="center" vertical="center" wrapText="1"/>
    </xf>
    <xf numFmtId="0" fontId="31" fillId="33" borderId="39" xfId="0" applyFont="1" applyFill="1" applyBorder="1" applyAlignment="1">
      <alignment horizontal="center" vertical="center" wrapText="1"/>
    </xf>
    <xf numFmtId="0" fontId="31" fillId="33" borderId="27" xfId="0" applyFont="1" applyFill="1" applyBorder="1" applyAlignment="1">
      <alignment horizontal="center" vertical="center" wrapText="1"/>
    </xf>
    <xf numFmtId="0" fontId="31" fillId="33" borderId="38" xfId="0" applyFont="1" applyFill="1" applyBorder="1" applyAlignment="1">
      <alignment horizontal="center" vertical="center" wrapText="1"/>
    </xf>
    <xf numFmtId="0" fontId="28" fillId="33" borderId="20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 wrapText="1"/>
    </xf>
    <xf numFmtId="0" fontId="31" fillId="33" borderId="50" xfId="0" applyFont="1" applyFill="1" applyBorder="1" applyAlignment="1">
      <alignment horizontal="center" vertical="center" wrapText="1"/>
    </xf>
    <xf numFmtId="0" fontId="31" fillId="33" borderId="49" xfId="0" applyFont="1" applyFill="1" applyBorder="1" applyAlignment="1">
      <alignment horizontal="center" vertical="center" wrapText="1"/>
    </xf>
    <xf numFmtId="0" fontId="28" fillId="33" borderId="50" xfId="0" applyFont="1" applyFill="1" applyBorder="1" applyAlignment="1">
      <alignment horizontal="center" vertical="center" wrapText="1"/>
    </xf>
    <xf numFmtId="0" fontId="28" fillId="0" borderId="14" xfId="44" applyFont="1" applyBorder="1" applyAlignment="1">
      <alignment horizontal="left"/>
    </xf>
    <xf numFmtId="0" fontId="28" fillId="0" borderId="42" xfId="44" applyFont="1" applyBorder="1" applyAlignment="1">
      <alignment horizontal="left"/>
    </xf>
    <xf numFmtId="0" fontId="31" fillId="33" borderId="27" xfId="45" applyFont="1" applyFill="1" applyBorder="1" applyAlignment="1">
      <alignment horizontal="center" vertical="center" wrapText="1"/>
    </xf>
    <xf numFmtId="0" fontId="31" fillId="33" borderId="38" xfId="45" applyFont="1" applyFill="1" applyBorder="1" applyAlignment="1">
      <alignment horizontal="center" vertical="center" wrapText="1"/>
    </xf>
    <xf numFmtId="0" fontId="31" fillId="33" borderId="23" xfId="45" applyFont="1" applyFill="1" applyBorder="1" applyAlignment="1">
      <alignment horizontal="center" vertical="center" wrapText="1"/>
    </xf>
    <xf numFmtId="0" fontId="31" fillId="33" borderId="29" xfId="45" applyFont="1" applyFill="1" applyBorder="1" applyAlignment="1">
      <alignment horizontal="center" vertical="center" wrapText="1"/>
    </xf>
    <xf numFmtId="0" fontId="31" fillId="33" borderId="30" xfId="45" applyFont="1" applyFill="1" applyBorder="1" applyAlignment="1">
      <alignment horizontal="center" vertical="center" wrapText="1"/>
    </xf>
    <xf numFmtId="0" fontId="31" fillId="33" borderId="44" xfId="45" applyFont="1" applyFill="1" applyBorder="1" applyAlignment="1">
      <alignment horizontal="center" vertical="center" wrapText="1"/>
    </xf>
    <xf numFmtId="0" fontId="31" fillId="33" borderId="48" xfId="45" applyFont="1" applyFill="1" applyBorder="1" applyAlignment="1">
      <alignment horizontal="center" vertical="center" wrapText="1"/>
    </xf>
    <xf numFmtId="0" fontId="31" fillId="33" borderId="31" xfId="45" applyFont="1" applyFill="1" applyBorder="1" applyAlignment="1">
      <alignment horizontal="center" vertical="center" wrapText="1"/>
    </xf>
    <xf numFmtId="0" fontId="31" fillId="33" borderId="13" xfId="45" applyFont="1" applyFill="1" applyBorder="1" applyAlignment="1">
      <alignment horizontal="center" vertical="center" wrapText="1"/>
    </xf>
    <xf numFmtId="0" fontId="31" fillId="33" borderId="39" xfId="45" applyFont="1" applyFill="1" applyBorder="1" applyAlignment="1">
      <alignment horizontal="center" vertical="center" wrapText="1"/>
    </xf>
    <xf numFmtId="0" fontId="31" fillId="33" borderId="12" xfId="45" applyFont="1" applyFill="1" applyBorder="1" applyAlignment="1">
      <alignment horizontal="center" vertical="center" wrapText="1"/>
    </xf>
    <xf numFmtId="0" fontId="31" fillId="33" borderId="50" xfId="45" applyFont="1" applyFill="1" applyBorder="1" applyAlignment="1">
      <alignment horizontal="center" vertical="center" wrapText="1"/>
    </xf>
    <xf numFmtId="0" fontId="31" fillId="33" borderId="25" xfId="45" applyFont="1" applyFill="1" applyBorder="1" applyAlignment="1">
      <alignment horizontal="center" vertical="center" wrapText="1"/>
    </xf>
    <xf numFmtId="0" fontId="31" fillId="33" borderId="19" xfId="45" applyFont="1" applyFill="1" applyBorder="1" applyAlignment="1">
      <alignment horizontal="center" vertical="center" wrapText="1"/>
    </xf>
    <xf numFmtId="0" fontId="31" fillId="33" borderId="49" xfId="45" applyFont="1" applyFill="1" applyBorder="1" applyAlignment="1">
      <alignment horizontal="center" vertical="center" wrapText="1"/>
    </xf>
    <xf numFmtId="0" fontId="31" fillId="33" borderId="16" xfId="45" applyFont="1" applyFill="1" applyBorder="1" applyAlignment="1">
      <alignment horizontal="center" vertical="center" wrapText="1"/>
    </xf>
    <xf numFmtId="0" fontId="31" fillId="33" borderId="32" xfId="45" applyFont="1" applyFill="1" applyBorder="1" applyAlignment="1">
      <alignment horizontal="center" vertical="center" wrapText="1"/>
    </xf>
    <xf numFmtId="0" fontId="31" fillId="33" borderId="26" xfId="45" applyFont="1" applyFill="1" applyBorder="1" applyAlignment="1">
      <alignment horizontal="center" vertical="center" wrapText="1"/>
    </xf>
    <xf numFmtId="0" fontId="31" fillId="33" borderId="17" xfId="45" applyFont="1" applyFill="1" applyBorder="1" applyAlignment="1">
      <alignment horizontal="center" vertical="center" wrapText="1"/>
    </xf>
    <xf numFmtId="0" fontId="28" fillId="33" borderId="12" xfId="45" applyFont="1" applyFill="1" applyBorder="1" applyAlignment="1">
      <alignment horizontal="center" vertical="center" wrapText="1"/>
    </xf>
    <xf numFmtId="0" fontId="28" fillId="33" borderId="23" xfId="45" applyFont="1" applyFill="1" applyBorder="1" applyAlignment="1">
      <alignment horizontal="center" vertical="center" wrapText="1"/>
    </xf>
    <xf numFmtId="0" fontId="28" fillId="33" borderId="44" xfId="45" applyFont="1" applyFill="1" applyBorder="1" applyAlignment="1">
      <alignment horizontal="center" vertical="center" wrapText="1"/>
    </xf>
    <xf numFmtId="0" fontId="28" fillId="33" borderId="25" xfId="45" applyFont="1" applyFill="1" applyBorder="1" applyAlignment="1">
      <alignment horizontal="center" vertical="center" wrapText="1"/>
    </xf>
    <xf numFmtId="0" fontId="28" fillId="33" borderId="19" xfId="45" applyFont="1" applyFill="1" applyBorder="1" applyAlignment="1">
      <alignment horizontal="center" vertical="center" wrapText="1"/>
    </xf>
    <xf numFmtId="0" fontId="28" fillId="33" borderId="49" xfId="45" applyFont="1" applyFill="1" applyBorder="1" applyAlignment="1">
      <alignment horizontal="center" vertical="center" wrapText="1"/>
    </xf>
    <xf numFmtId="0" fontId="28" fillId="33" borderId="16" xfId="45" applyFont="1" applyFill="1" applyBorder="1" applyAlignment="1">
      <alignment horizontal="center" vertical="center" wrapText="1"/>
    </xf>
    <xf numFmtId="0" fontId="28" fillId="33" borderId="50" xfId="45" applyFont="1" applyFill="1" applyBorder="1" applyAlignment="1">
      <alignment horizontal="center" vertical="center" wrapText="1"/>
    </xf>
    <xf numFmtId="0" fontId="28" fillId="33" borderId="17" xfId="45" applyFont="1" applyFill="1" applyBorder="1" applyAlignment="1">
      <alignment horizontal="center" vertical="center" wrapText="1"/>
    </xf>
    <xf numFmtId="0" fontId="28" fillId="33" borderId="26" xfId="45" applyFont="1" applyFill="1" applyBorder="1" applyAlignment="1">
      <alignment horizontal="center" vertical="center" wrapText="1"/>
    </xf>
    <xf numFmtId="0" fontId="31" fillId="33" borderId="20" xfId="45" applyFont="1" applyFill="1" applyBorder="1" applyAlignment="1">
      <alignment horizontal="center" vertical="center" wrapText="1"/>
    </xf>
    <xf numFmtId="0" fontId="31" fillId="33" borderId="11" xfId="45" applyFont="1" applyFill="1" applyBorder="1" applyAlignment="1">
      <alignment horizontal="center" vertical="center" wrapText="1"/>
    </xf>
    <xf numFmtId="0" fontId="28" fillId="33" borderId="29" xfId="45" applyFont="1" applyFill="1" applyBorder="1" applyAlignment="1">
      <alignment horizontal="center" vertical="center" wrapText="1"/>
    </xf>
    <xf numFmtId="0" fontId="28" fillId="33" borderId="30" xfId="45" applyFont="1" applyFill="1" applyBorder="1" applyAlignment="1">
      <alignment horizontal="center" vertical="center" wrapText="1"/>
    </xf>
    <xf numFmtId="0" fontId="28" fillId="33" borderId="48" xfId="45" applyFont="1" applyFill="1" applyBorder="1" applyAlignment="1">
      <alignment horizontal="center" vertical="center" wrapText="1"/>
    </xf>
    <xf numFmtId="0" fontId="28" fillId="33" borderId="31" xfId="45" applyFont="1" applyFill="1" applyBorder="1" applyAlignment="1">
      <alignment horizontal="center" vertical="center" wrapText="1"/>
    </xf>
  </cellXfs>
  <cellStyles count="50">
    <cellStyle name="20 % – Zvýraznění 1" xfId="20" builtinId="30" customBuiltin="1"/>
    <cellStyle name="20 % – Zvýraznění 2" xfId="24" builtinId="34" customBuiltin="1"/>
    <cellStyle name="20 % – Zvýraznění 3" xfId="28" builtinId="38" customBuiltin="1"/>
    <cellStyle name="20 % – Zvýraznění 4" xfId="32" builtinId="42" customBuiltin="1"/>
    <cellStyle name="20 % – Zvýraznění 5" xfId="36" builtinId="46" customBuiltin="1"/>
    <cellStyle name="20 % – Zvýraznění 6" xfId="40" builtinId="50" customBuiltin="1"/>
    <cellStyle name="40 % – Zvýraznění 1" xfId="21" builtinId="31" customBuiltin="1"/>
    <cellStyle name="40 % – Zvýraznění 2" xfId="25" builtinId="35" customBuiltin="1"/>
    <cellStyle name="40 % – Zvýraznění 3" xfId="29" builtinId="39" customBuiltin="1"/>
    <cellStyle name="40 % – Zvýraznění 4" xfId="33" builtinId="43" customBuiltin="1"/>
    <cellStyle name="40 % – Zvýraznění 5" xfId="37" builtinId="47" customBuiltin="1"/>
    <cellStyle name="40 % – Zvýraznění 6" xfId="41" builtinId="51" customBuiltin="1"/>
    <cellStyle name="60 % – Zvýraznění 1" xfId="22" builtinId="32" customBuiltin="1"/>
    <cellStyle name="60 % – Zvýraznění 2" xfId="26" builtinId="36" customBuiltin="1"/>
    <cellStyle name="60 % – Zvýraznění 3" xfId="30" builtinId="40" customBuiltin="1"/>
    <cellStyle name="60 % – Zvýraznění 4" xfId="34" builtinId="44" customBuiltin="1"/>
    <cellStyle name="60 % – Zvýraznění 5" xfId="38" builtinId="48" customBuiltin="1"/>
    <cellStyle name="60 % – Zvýraznění 6" xfId="42" builtinId="52" customBuiltin="1"/>
    <cellStyle name="Celkem" xfId="18" builtinId="25" customBuiltin="1"/>
    <cellStyle name="Hypertextový odkaz 2" xfId="46" xr:uid="{6B43CE21-CA14-4D3A-BFBA-AFB50B315346}"/>
    <cellStyle name="Kontrolní buňka" xfId="14" builtinId="23" customBuiltin="1"/>
    <cellStyle name="Nadpis 1" xfId="3" builtinId="16" customBuiltin="1"/>
    <cellStyle name="Nadpis 2" xfId="4" builtinId="17" customBuiltin="1"/>
    <cellStyle name="Nadpis 3" xfId="5" builtinId="18" customBuiltin="1"/>
    <cellStyle name="Nadpis 4" xfId="6" builtinId="19" customBuiltin="1"/>
    <cellStyle name="Název" xfId="2" builtinId="15" customBuiltin="1"/>
    <cellStyle name="Neutrální" xfId="9" builtinId="28" customBuiltin="1"/>
    <cellStyle name="Normální" xfId="0" builtinId="0"/>
    <cellStyle name="Normální 2" xfId="43" xr:uid="{00000000-0005-0000-0000-00001D000000}"/>
    <cellStyle name="Normální 2 2" xfId="44" xr:uid="{00000000-0005-0000-0000-00001E000000}"/>
    <cellStyle name="Normální 2 2 2" xfId="48" xr:uid="{07D81F32-2A41-45CC-9C72-1EB31DE2B6C9}"/>
    <cellStyle name="Normální 3" xfId="45" xr:uid="{F1C92613-ED08-44A1-B20F-051163FB577A}"/>
    <cellStyle name="Normální 4" xfId="49" xr:uid="{2560AFEC-C2DB-4E6E-A06B-00DEF8BA9A2D}"/>
    <cellStyle name="Poznámka" xfId="16" builtinId="10" customBuiltin="1"/>
    <cellStyle name="Procenta" xfId="1" builtinId="5"/>
    <cellStyle name="Procenta 2" xfId="47" xr:uid="{6303A4DA-3220-41D9-917D-191FF6F184D8}"/>
    <cellStyle name="Propojená buňka" xfId="13" builtinId="24" customBuiltin="1"/>
    <cellStyle name="Správně" xfId="7" builtinId="26" customBuiltin="1"/>
    <cellStyle name="Špatně" xfId="8" builtinId="27" customBuiltin="1"/>
    <cellStyle name="Text upozornění" xfId="15" builtinId="11" customBuiltin="1"/>
    <cellStyle name="Vstup" xfId="10" builtinId="20" customBuiltin="1"/>
    <cellStyle name="Výpočet" xfId="12" builtinId="22" customBuiltin="1"/>
    <cellStyle name="Výstup" xfId="11" builtinId="21" customBuiltin="1"/>
    <cellStyle name="Vysvětlující text" xfId="17" builtinId="53" customBuiltin="1"/>
    <cellStyle name="Zvýraznění 1" xfId="19" builtinId="29" customBuiltin="1"/>
    <cellStyle name="Zvýraznění 2" xfId="23" builtinId="33" customBuiltin="1"/>
    <cellStyle name="Zvýraznění 3" xfId="27" builtinId="37" customBuiltin="1"/>
    <cellStyle name="Zvýraznění 4" xfId="31" builtinId="41" customBuiltin="1"/>
    <cellStyle name="Zvýraznění 5" xfId="35" builtinId="45" customBuiltin="1"/>
    <cellStyle name="Zvýraznění 6" xfId="39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32</xdr:row>
      <xdr:rowOff>127000</xdr:rowOff>
    </xdr:from>
    <xdr:to>
      <xdr:col>9</xdr:col>
      <xdr:colOff>17780</xdr:colOff>
      <xdr:row>33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DF8FBBA-D1DC-4BDD-B2F5-C6BEC050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9004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D460AB6-86C5-4ADF-9083-E7483F58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6</xdr:col>
      <xdr:colOff>361950</xdr:colOff>
      <xdr:row>36</xdr:row>
      <xdr:rowOff>90720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98FF895-F070-41F9-902D-D757A5B05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7648575"/>
          <a:ext cx="3686175" cy="4526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1272610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F6CE12-4EEA-4035-8C2A-7BB9B7A1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282465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149FB25-1D78-4C10-928E-A10E1F0C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53555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97951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1AFF8D-1D1E-4782-97D2-35F1BBA1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780496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441024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4B8DE4F-C7E3-4DB0-9845-7EBCEE05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80" y="752425"/>
          <a:ext cx="5946404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6036553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38A91D-1C12-4721-B195-4661B809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80" y="752425"/>
          <a:ext cx="5973618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360024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9D97EE0-2139-400F-B174-FA6B7503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80" y="752425"/>
          <a:ext cx="5783489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361929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CA5E72-9741-4FEF-B4DA-4A2B3073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80" y="752425"/>
          <a:ext cx="5821589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212523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A4056D5-19EB-4CC8-A185-EB431EFE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90293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666729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5FE338-0A89-4E6F-B339-FE4647D4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95" y="752425"/>
          <a:ext cx="5884454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228034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428DD1-0F52-42E2-9E39-4B90CEDA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405" y="752425"/>
          <a:ext cx="5803899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130942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7A3BBBD-82BC-45E8-8DAB-C4B20357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206174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934CDA-B5DF-458C-A887-410EEA53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778047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322965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F8E437D-7834-4974-B042-5C9B1242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3849" y="752425"/>
          <a:ext cx="5960463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739392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F89970-24A9-43AC-B1C8-31105508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549928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D513522-6D89-4DC5-A593-F7890D7C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288451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A87FFB-9506-435A-81B3-8000524D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1124644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FF0C6A-F0FE-43FB-A17D-845EFC8D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648050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CFFC81-48C9-47EF-A3CC-BD8F5C38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E81EB-0162-402C-A2C7-3312432DB70E}">
  <dimension ref="A1:X38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4.25" x14ac:dyDescent="0.2"/>
  <cols>
    <col min="1" max="1" width="8.7109375" style="6"/>
    <col min="2" max="2" width="15" style="6" customWidth="1"/>
    <col min="3" max="16384" width="8.7109375" style="6"/>
  </cols>
  <sheetData>
    <row r="1" spans="1:24" s="5" customFormat="1" ht="108" customHeight="1" x14ac:dyDescent="0.2">
      <c r="B1" s="187" t="s">
        <v>0</v>
      </c>
      <c r="C1" s="187"/>
      <c r="D1" s="187"/>
      <c r="E1" s="187"/>
      <c r="F1" s="187"/>
      <c r="G1" s="187"/>
      <c r="H1" s="187"/>
      <c r="I1" s="187"/>
    </row>
    <row r="2" spans="1:24" ht="16.149999999999999" customHeight="1" x14ac:dyDescent="0.2"/>
    <row r="3" spans="1:24" ht="20.25" x14ac:dyDescent="0.3">
      <c r="B3" s="7" t="s">
        <v>1</v>
      </c>
    </row>
    <row r="4" spans="1:24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24" s="10" customFormat="1" ht="15.75" x14ac:dyDescent="0.25">
      <c r="A5" s="9"/>
      <c r="B5" s="138" t="s">
        <v>300</v>
      </c>
      <c r="C5" s="9"/>
      <c r="D5" s="9"/>
      <c r="E5" s="9"/>
      <c r="F5" s="9"/>
      <c r="G5" s="9"/>
      <c r="H5" s="9"/>
      <c r="I5" s="9"/>
      <c r="J5" s="9"/>
      <c r="K5" s="9"/>
      <c r="O5" s="138" t="s">
        <v>345</v>
      </c>
    </row>
    <row r="6" spans="1:24" s="10" customFormat="1" ht="15.75" x14ac:dyDescent="0.25">
      <c r="A6" s="9"/>
      <c r="B6" s="138"/>
      <c r="C6" s="9"/>
      <c r="D6" s="9"/>
      <c r="E6" s="9"/>
      <c r="F6" s="9"/>
      <c r="G6" s="9"/>
      <c r="H6" s="9"/>
      <c r="I6" s="9"/>
      <c r="J6" s="9"/>
      <c r="K6" s="9"/>
    </row>
    <row r="7" spans="1:24" s="10" customFormat="1" ht="15" x14ac:dyDescent="0.2">
      <c r="A7" s="9"/>
      <c r="B7" s="11" t="s">
        <v>2</v>
      </c>
      <c r="C7" s="53" t="s">
        <v>313</v>
      </c>
      <c r="D7" s="53"/>
      <c r="E7" s="9"/>
      <c r="F7" s="9"/>
      <c r="G7" s="9"/>
      <c r="H7" s="9"/>
      <c r="I7" s="9"/>
      <c r="J7" s="9"/>
      <c r="K7" s="9"/>
      <c r="O7" s="11" t="s">
        <v>3</v>
      </c>
      <c r="Q7" s="53" t="s">
        <v>4</v>
      </c>
      <c r="R7" s="53"/>
      <c r="S7" s="9"/>
      <c r="T7" s="9"/>
      <c r="U7" s="9"/>
      <c r="V7" s="9"/>
      <c r="W7" s="9"/>
      <c r="X7" s="9"/>
    </row>
    <row r="8" spans="1:24" s="10" customFormat="1" ht="15" x14ac:dyDescent="0.2">
      <c r="A8" s="9"/>
      <c r="B8" s="9"/>
      <c r="C8" s="54"/>
      <c r="D8" s="53"/>
      <c r="E8" s="9"/>
      <c r="F8" s="9"/>
      <c r="G8" s="9"/>
      <c r="H8" s="9"/>
      <c r="I8" s="9"/>
      <c r="J8" s="9"/>
      <c r="K8" s="9"/>
      <c r="O8" s="9"/>
      <c r="Q8" s="54"/>
      <c r="R8" s="53"/>
      <c r="S8" s="9"/>
      <c r="T8" s="9"/>
      <c r="U8" s="9"/>
      <c r="V8" s="9"/>
      <c r="W8" s="9"/>
      <c r="X8" s="9"/>
    </row>
    <row r="9" spans="1:24" s="10" customFormat="1" ht="15" x14ac:dyDescent="0.2">
      <c r="A9" s="9"/>
      <c r="B9" s="11" t="s">
        <v>5</v>
      </c>
      <c r="C9" s="53" t="s">
        <v>314</v>
      </c>
      <c r="D9" s="53"/>
      <c r="E9" s="9"/>
      <c r="F9" s="9"/>
      <c r="G9" s="9"/>
      <c r="H9" s="9"/>
      <c r="I9" s="9"/>
      <c r="J9" s="9"/>
      <c r="K9" s="9"/>
      <c r="O9" s="11" t="s">
        <v>6</v>
      </c>
      <c r="Q9" s="53" t="s">
        <v>7</v>
      </c>
      <c r="R9" s="53"/>
      <c r="S9" s="9"/>
      <c r="T9" s="9"/>
      <c r="U9" s="9"/>
      <c r="V9" s="9"/>
      <c r="W9" s="9"/>
      <c r="X9" s="9"/>
    </row>
    <row r="10" spans="1:24" s="10" customFormat="1" ht="15" x14ac:dyDescent="0.2">
      <c r="A10" s="9"/>
      <c r="B10" s="11"/>
      <c r="C10" s="54"/>
      <c r="D10" s="53"/>
      <c r="E10" s="9"/>
      <c r="F10" s="9"/>
      <c r="G10" s="9"/>
      <c r="H10" s="9"/>
      <c r="I10" s="9"/>
      <c r="J10" s="9"/>
      <c r="K10" s="9"/>
      <c r="O10" s="11"/>
      <c r="Q10" s="54"/>
      <c r="R10" s="53"/>
      <c r="S10" s="9"/>
      <c r="T10" s="9"/>
      <c r="U10" s="9"/>
      <c r="V10" s="9"/>
      <c r="W10" s="9"/>
      <c r="X10" s="9"/>
    </row>
    <row r="11" spans="1:24" s="10" customFormat="1" ht="15" x14ac:dyDescent="0.2">
      <c r="A11" s="9"/>
      <c r="B11" s="11" t="s">
        <v>8</v>
      </c>
      <c r="C11" s="53" t="s">
        <v>9</v>
      </c>
      <c r="D11" s="53"/>
      <c r="E11" s="9"/>
      <c r="F11" s="9"/>
      <c r="G11" s="9"/>
      <c r="H11" s="9"/>
      <c r="I11" s="9"/>
      <c r="J11" s="9"/>
      <c r="K11" s="9"/>
      <c r="O11" s="11" t="s">
        <v>10</v>
      </c>
      <c r="Q11" s="53" t="s">
        <v>11</v>
      </c>
      <c r="R11" s="53"/>
      <c r="S11" s="9"/>
      <c r="T11" s="9"/>
      <c r="U11" s="9"/>
      <c r="V11" s="9"/>
      <c r="W11" s="9"/>
      <c r="X11" s="9"/>
    </row>
    <row r="12" spans="1:24" s="10" customFormat="1" ht="15" x14ac:dyDescent="0.2">
      <c r="A12" s="9"/>
      <c r="C12" s="54"/>
      <c r="D12" s="54"/>
      <c r="H12" s="9"/>
      <c r="I12" s="9"/>
      <c r="J12" s="9"/>
      <c r="K12" s="9"/>
      <c r="Q12" s="54"/>
      <c r="R12" s="54"/>
      <c r="V12" s="9"/>
      <c r="W12" s="9"/>
      <c r="X12" s="9"/>
    </row>
    <row r="13" spans="1:24" s="10" customFormat="1" ht="15" x14ac:dyDescent="0.2">
      <c r="A13" s="9"/>
      <c r="B13" s="11" t="s">
        <v>12</v>
      </c>
      <c r="C13" s="53" t="s">
        <v>13</v>
      </c>
      <c r="D13" s="53"/>
      <c r="E13" s="9"/>
      <c r="F13" s="9"/>
      <c r="G13" s="9"/>
      <c r="H13" s="9"/>
      <c r="I13" s="9"/>
      <c r="J13" s="9"/>
      <c r="K13" s="9"/>
      <c r="O13" s="11" t="s">
        <v>14</v>
      </c>
      <c r="Q13" s="53" t="s">
        <v>15</v>
      </c>
      <c r="R13" s="53"/>
      <c r="S13" s="9"/>
      <c r="T13" s="9"/>
      <c r="U13" s="9"/>
      <c r="V13" s="9"/>
      <c r="W13" s="9"/>
      <c r="X13" s="9"/>
    </row>
    <row r="14" spans="1:24" s="10" customFormat="1" ht="15" x14ac:dyDescent="0.2">
      <c r="A14" s="9"/>
      <c r="B14" s="9"/>
      <c r="C14" s="54"/>
      <c r="D14" s="53"/>
      <c r="E14" s="9"/>
      <c r="F14" s="9"/>
      <c r="G14" s="9"/>
      <c r="H14" s="9"/>
      <c r="I14" s="9"/>
      <c r="J14" s="9"/>
      <c r="K14" s="9"/>
      <c r="O14" s="9"/>
      <c r="Q14" s="54"/>
      <c r="R14" s="53"/>
      <c r="S14" s="9"/>
      <c r="T14" s="9"/>
      <c r="U14" s="9"/>
      <c r="V14" s="9"/>
      <c r="W14" s="9"/>
      <c r="X14" s="9"/>
    </row>
    <row r="15" spans="1:24" s="10" customFormat="1" ht="15" x14ac:dyDescent="0.2">
      <c r="A15" s="9"/>
      <c r="B15" s="11" t="s">
        <v>16</v>
      </c>
      <c r="C15" s="53" t="s">
        <v>17</v>
      </c>
      <c r="D15" s="53"/>
      <c r="E15" s="9"/>
      <c r="F15" s="9"/>
      <c r="G15" s="9"/>
      <c r="H15" s="9"/>
      <c r="I15" s="9"/>
      <c r="J15" s="9"/>
      <c r="K15" s="9"/>
      <c r="O15" s="11" t="s">
        <v>18</v>
      </c>
      <c r="Q15" s="53" t="s">
        <v>19</v>
      </c>
      <c r="R15" s="53"/>
      <c r="S15" s="9"/>
      <c r="T15" s="9"/>
      <c r="U15" s="9"/>
      <c r="V15" s="9"/>
      <c r="W15" s="9"/>
      <c r="X15" s="9"/>
    </row>
    <row r="16" spans="1:24" s="10" customFormat="1" ht="15" x14ac:dyDescent="0.2">
      <c r="A16" s="9"/>
      <c r="B16" s="9"/>
      <c r="C16" s="54"/>
      <c r="D16" s="53"/>
      <c r="E16" s="9"/>
      <c r="F16" s="9"/>
      <c r="G16" s="9"/>
      <c r="H16" s="9"/>
      <c r="I16" s="9"/>
      <c r="J16" s="9"/>
      <c r="K16" s="9"/>
      <c r="O16" s="9"/>
      <c r="Q16" s="54"/>
      <c r="R16" s="53"/>
      <c r="S16" s="9"/>
      <c r="T16" s="9"/>
      <c r="U16" s="9"/>
      <c r="V16" s="9"/>
      <c r="W16" s="9"/>
      <c r="X16" s="9"/>
    </row>
    <row r="17" spans="1:24" s="10" customFormat="1" ht="15" x14ac:dyDescent="0.2">
      <c r="A17" s="9"/>
      <c r="B17" s="11" t="s">
        <v>20</v>
      </c>
      <c r="C17" s="53" t="s">
        <v>21</v>
      </c>
      <c r="D17" s="53"/>
      <c r="E17" s="9"/>
      <c r="F17" s="9"/>
      <c r="G17" s="9"/>
      <c r="H17" s="9"/>
      <c r="I17" s="9"/>
      <c r="J17" s="9"/>
      <c r="K17" s="9"/>
      <c r="O17" s="11" t="s">
        <v>22</v>
      </c>
      <c r="Q17" s="53" t="s">
        <v>23</v>
      </c>
      <c r="R17" s="53"/>
      <c r="S17" s="9"/>
      <c r="T17" s="9"/>
      <c r="U17" s="9"/>
      <c r="V17" s="9"/>
      <c r="W17" s="9"/>
      <c r="X17" s="9"/>
    </row>
    <row r="18" spans="1:24" s="10" customFormat="1" ht="15" x14ac:dyDescent="0.2">
      <c r="A18" s="9"/>
      <c r="B18" s="9"/>
      <c r="C18" s="54"/>
      <c r="D18" s="53"/>
      <c r="E18" s="9"/>
      <c r="F18" s="9"/>
      <c r="G18" s="9"/>
      <c r="H18" s="9"/>
      <c r="I18" s="9"/>
      <c r="J18" s="9"/>
      <c r="K18" s="9"/>
      <c r="O18" s="9"/>
      <c r="Q18" s="54"/>
      <c r="R18" s="53"/>
      <c r="S18" s="9"/>
      <c r="T18" s="9"/>
      <c r="U18" s="9"/>
      <c r="V18" s="9"/>
      <c r="W18" s="9"/>
      <c r="X18" s="9"/>
    </row>
    <row r="19" spans="1:24" s="10" customFormat="1" ht="15" x14ac:dyDescent="0.2">
      <c r="A19" s="9"/>
      <c r="B19" s="11" t="s">
        <v>24</v>
      </c>
      <c r="C19" s="53" t="s">
        <v>315</v>
      </c>
      <c r="D19" s="53"/>
      <c r="E19" s="9"/>
      <c r="F19" s="9"/>
      <c r="G19" s="9"/>
      <c r="H19" s="9"/>
      <c r="I19" s="9"/>
      <c r="J19" s="9"/>
      <c r="K19" s="9"/>
      <c r="O19" s="11" t="s">
        <v>25</v>
      </c>
      <c r="Q19" s="53" t="s">
        <v>26</v>
      </c>
      <c r="R19" s="53"/>
      <c r="S19" s="9"/>
      <c r="T19" s="9"/>
      <c r="U19" s="9"/>
      <c r="V19" s="9"/>
      <c r="W19" s="9"/>
      <c r="X19" s="9"/>
    </row>
    <row r="20" spans="1:24" ht="15" x14ac:dyDescent="0.2">
      <c r="A20" s="9"/>
      <c r="B20" s="9"/>
      <c r="C20" s="54"/>
      <c r="D20" s="53"/>
      <c r="E20" s="9"/>
      <c r="F20" s="9"/>
      <c r="G20" s="9"/>
      <c r="H20" s="9"/>
      <c r="I20" s="9"/>
      <c r="J20" s="9"/>
      <c r="K20" s="9"/>
      <c r="L20" s="9"/>
      <c r="M20" s="10"/>
      <c r="N20" s="10"/>
      <c r="O20" s="9"/>
      <c r="P20" s="10"/>
      <c r="Q20" s="54"/>
      <c r="R20" s="53"/>
      <c r="S20" s="9"/>
      <c r="T20" s="9"/>
      <c r="U20" s="9"/>
      <c r="V20" s="9"/>
      <c r="W20" s="9"/>
      <c r="X20" s="9"/>
    </row>
    <row r="21" spans="1:24" ht="15" x14ac:dyDescent="0.2">
      <c r="A21" s="9"/>
      <c r="B21" s="11" t="s">
        <v>27</v>
      </c>
      <c r="C21" s="53" t="s">
        <v>316</v>
      </c>
      <c r="D21" s="53"/>
      <c r="E21" s="9"/>
      <c r="F21" s="9"/>
      <c r="G21" s="9"/>
      <c r="H21" s="9"/>
      <c r="I21" s="9"/>
      <c r="J21" s="9"/>
      <c r="K21" s="9"/>
      <c r="L21" s="9"/>
      <c r="M21" s="10"/>
      <c r="N21" s="10"/>
      <c r="O21" s="11" t="s">
        <v>28</v>
      </c>
      <c r="P21" s="10"/>
      <c r="Q21" s="53" t="s">
        <v>29</v>
      </c>
      <c r="R21" s="53"/>
      <c r="S21" s="9"/>
      <c r="T21" s="9"/>
      <c r="U21" s="9"/>
      <c r="V21" s="9"/>
      <c r="W21" s="9"/>
      <c r="X21" s="9"/>
    </row>
    <row r="22" spans="1:24" ht="15" x14ac:dyDescent="0.2">
      <c r="A22" s="10"/>
      <c r="B22" s="9"/>
      <c r="C22" s="54"/>
      <c r="D22" s="53"/>
      <c r="E22" s="9"/>
      <c r="F22" s="9"/>
      <c r="G22" s="9"/>
      <c r="H22" s="10"/>
      <c r="I22" s="10"/>
      <c r="J22" s="10"/>
      <c r="K22" s="10"/>
      <c r="L22" s="10"/>
      <c r="M22" s="10"/>
      <c r="N22" s="10"/>
      <c r="O22" s="9"/>
      <c r="P22" s="10"/>
      <c r="Q22" s="54"/>
      <c r="R22" s="53"/>
      <c r="S22" s="9"/>
      <c r="T22" s="9"/>
      <c r="U22" s="9"/>
      <c r="V22" s="10"/>
      <c r="W22" s="10"/>
      <c r="X22" s="10"/>
    </row>
    <row r="23" spans="1:24" ht="15" x14ac:dyDescent="0.2">
      <c r="A23" s="10"/>
      <c r="B23" s="11" t="s">
        <v>30</v>
      </c>
      <c r="C23" s="53" t="s">
        <v>317</v>
      </c>
      <c r="D23" s="53"/>
      <c r="E23" s="9"/>
      <c r="F23" s="9"/>
      <c r="G23" s="9"/>
      <c r="H23" s="10"/>
      <c r="I23" s="10"/>
      <c r="J23" s="10"/>
      <c r="K23" s="10"/>
      <c r="L23" s="10"/>
      <c r="M23" s="10"/>
      <c r="N23" s="10"/>
      <c r="O23" s="11" t="s">
        <v>31</v>
      </c>
      <c r="P23" s="10"/>
      <c r="Q23" s="53" t="s">
        <v>32</v>
      </c>
      <c r="R23" s="53"/>
      <c r="S23" s="9"/>
      <c r="T23" s="9"/>
      <c r="U23" s="9"/>
      <c r="V23" s="10"/>
      <c r="W23" s="10"/>
      <c r="X23" s="10"/>
    </row>
    <row r="24" spans="1:24" ht="15" x14ac:dyDescent="0.2">
      <c r="A24" s="10"/>
      <c r="B24" s="9"/>
      <c r="C24" s="54"/>
      <c r="D24" s="53"/>
      <c r="E24" s="9"/>
      <c r="F24" s="9"/>
      <c r="G24" s="9"/>
      <c r="H24" s="10"/>
      <c r="I24" s="10"/>
      <c r="J24" s="10"/>
      <c r="K24" s="10"/>
      <c r="L24" s="10"/>
      <c r="M24" s="10"/>
      <c r="N24" s="10"/>
      <c r="O24" s="10"/>
      <c r="P24" s="10"/>
    </row>
    <row r="25" spans="1:24" x14ac:dyDescent="0.2">
      <c r="B25" s="140" t="s">
        <v>346</v>
      </c>
      <c r="C25" s="1"/>
    </row>
    <row r="26" spans="1:24" x14ac:dyDescent="0.2">
      <c r="B26" s="140" t="s">
        <v>318</v>
      </c>
      <c r="C26" s="2"/>
    </row>
    <row r="27" spans="1:24" x14ac:dyDescent="0.2">
      <c r="C27" s="1"/>
    </row>
    <row r="28" spans="1:24" x14ac:dyDescent="0.2">
      <c r="B28" s="139"/>
      <c r="C28" s="1"/>
    </row>
    <row r="29" spans="1:24" x14ac:dyDescent="0.2">
      <c r="B29" s="1"/>
      <c r="C29" s="1"/>
    </row>
    <row r="30" spans="1:24" x14ac:dyDescent="0.2">
      <c r="B30" s="1"/>
    </row>
    <row r="31" spans="1:24" x14ac:dyDescent="0.2">
      <c r="B31" s="1"/>
    </row>
    <row r="33" spans="2:2" s="5" customFormat="1" x14ac:dyDescent="0.2">
      <c r="B33" s="12"/>
    </row>
    <row r="34" spans="2:2" s="5" customFormat="1" x14ac:dyDescent="0.2">
      <c r="B34" s="12"/>
    </row>
    <row r="35" spans="2:2" s="5" customFormat="1" x14ac:dyDescent="0.2"/>
    <row r="36" spans="2:2" s="5" customFormat="1" x14ac:dyDescent="0.2"/>
    <row r="37" spans="2:2" s="5" customFormat="1" x14ac:dyDescent="0.2"/>
    <row r="38" spans="2:2" s="5" customFormat="1" ht="12" customHeight="1" x14ac:dyDescent="0.2"/>
  </sheetData>
  <mergeCells count="1">
    <mergeCell ref="B1:I1"/>
  </mergeCells>
  <hyperlinks>
    <hyperlink ref="B7" location="'Tabulka 1'!A1" display="Tabulka 1" xr:uid="{8671677E-D609-4120-B246-59868BBBDBD4}"/>
    <hyperlink ref="B15" location="'Tabulka 5'!A1" display="Tabulka 5" xr:uid="{9914C0FF-8B97-44A9-AD31-D21040B59DD1}"/>
    <hyperlink ref="B17" location="'Tabulka 6'!A1" display="Tabulka 6" xr:uid="{8BA7B17B-9FED-4588-BEF0-762D55D075D9}"/>
    <hyperlink ref="B13" location="'Tabulka 4'!A1" display="Tabulka 4" xr:uid="{0EB45F17-E653-48ED-ABDB-EFF9186441EB}"/>
    <hyperlink ref="B9" location="'Tabulka 2'!A1" display="Tabulka 2" xr:uid="{1787C500-6418-4871-B230-A445C64701C7}"/>
    <hyperlink ref="B11" location="'Tabulka 3'!A1" display="Tabulka 3" xr:uid="{19946346-F619-469C-B055-7462703C7771}"/>
    <hyperlink ref="B19" location="'Tabulka 7'!A1" display="Tabulka 7" xr:uid="{BD1A51C1-6CD0-4344-B594-E6CDCD84454A}"/>
    <hyperlink ref="B23" location="'Tabulka 9'!A1" display="Tabulka 9" xr:uid="{C6F2157D-5DBC-4251-9E2E-010701BC79D1}"/>
    <hyperlink ref="B21" location="'Tabulka 8'!A1" display="Tabulka 8" xr:uid="{A16D472C-A014-448B-BFEA-A0336F16AF62}"/>
    <hyperlink ref="O7" location="'Tabulka 10'!A1" display="Tabulka 1" xr:uid="{BE29659F-AC43-4F26-BC8B-0CF10559AA7E}"/>
    <hyperlink ref="O9" location="'Tabulka 11'!A1" display="Tabulka 11" xr:uid="{90D5C5F4-D722-4AFF-8727-BC84660EF4EB}"/>
    <hyperlink ref="O11" location="'Tabulka 12'!A1" display="Tabulka 12" xr:uid="{E497E87A-29BF-4CEA-A5D9-0C1735510D8E}"/>
    <hyperlink ref="O13" location="'Tabulka 13'!A1" display="Tabulka 13" xr:uid="{4CE33541-65F2-446F-B46B-F52A8D57D028}"/>
    <hyperlink ref="O15" location="'Tabulka 14'!A1" display="Tabulka 14" xr:uid="{E8B2987C-1114-4619-8387-AC5E93CDE561}"/>
    <hyperlink ref="O17" location="'Tabulka 15'!A1" display="Tabulka 15" xr:uid="{78302E8B-0F84-4E83-B721-E0061DEFDFBD}"/>
    <hyperlink ref="O19" location="'Tabulka 16'!A1" display="Tabulka 16" xr:uid="{C5789EB1-667E-4566-870C-E20DE8B7E168}"/>
    <hyperlink ref="O21" location="'Tabulka 17'!A1" display="Tabulka 17" xr:uid="{4A2D4CAE-3764-4AC8-817D-ADB89B57F203}"/>
    <hyperlink ref="O23" location="'Tabulka 18'!A1" display="Tabulka 18" xr:uid="{D6C80386-85F5-4EA5-BD40-602B40D471E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9AB5-03E2-4142-817F-1EC76955EB98}">
  <dimension ref="B1:AP152"/>
  <sheetViews>
    <sheetView showGridLines="0" zoomScaleNormal="100" workbookViewId="0">
      <pane ySplit="1" topLeftCell="A2" activePane="bottomLeft" state="frozen"/>
      <selection activeCell="B26" sqref="B26"/>
      <selection pane="bottomLeft"/>
    </sheetView>
  </sheetViews>
  <sheetFormatPr defaultColWidth="8.7109375" defaultRowHeight="12.75" x14ac:dyDescent="0.2"/>
  <cols>
    <col min="1" max="1" width="6.5703125" style="2" customWidth="1"/>
    <col min="2" max="2" width="14.5703125" style="2" bestFit="1" customWidth="1"/>
    <col min="3" max="3" width="13.7109375" style="2" customWidth="1"/>
    <col min="4" max="4" width="16.7109375" style="2" customWidth="1"/>
    <col min="5" max="5" width="24.28515625" style="2" customWidth="1"/>
    <col min="6" max="6" width="19.28515625" style="2" customWidth="1"/>
    <col min="7" max="7" width="16.5703125" style="2" customWidth="1"/>
    <col min="8" max="8" width="16.28515625" style="2" customWidth="1"/>
    <col min="9" max="9" width="14.5703125" style="2" bestFit="1" customWidth="1"/>
    <col min="10" max="10" width="14" style="2" customWidth="1"/>
    <col min="11" max="11" width="17.42578125" style="2" customWidth="1"/>
    <col min="12" max="12" width="15" style="2" customWidth="1"/>
    <col min="13" max="13" width="14.5703125" style="2" bestFit="1" customWidth="1"/>
    <col min="14" max="14" width="14.28515625" style="2" customWidth="1"/>
    <col min="15" max="15" width="17.42578125" style="2" customWidth="1"/>
    <col min="16" max="16" width="16.140625" style="2" bestFit="1" customWidth="1"/>
    <col min="17" max="17" width="14.5703125" style="2" bestFit="1" customWidth="1"/>
    <col min="18" max="18" width="13.7109375" style="2" customWidth="1"/>
    <col min="19" max="19" width="15.7109375" style="2" bestFit="1" customWidth="1"/>
    <col min="20" max="20" width="15.42578125" style="2" customWidth="1"/>
    <col min="21" max="21" width="14.5703125" style="2" bestFit="1" customWidth="1"/>
    <col min="22" max="22" width="13.5703125" style="2" customWidth="1"/>
    <col min="23" max="23" width="16.28515625" style="2" customWidth="1"/>
    <col min="24" max="24" width="15" style="2" customWidth="1"/>
    <col min="25" max="25" width="17.7109375" style="2" customWidth="1"/>
    <col min="26" max="26" width="13.5703125" style="2" customWidth="1"/>
    <col min="27" max="27" width="15.7109375" style="2" bestFit="1" customWidth="1"/>
    <col min="28" max="28" width="23.28515625" style="2" customWidth="1"/>
    <col min="29" max="29" width="14.5703125" style="2" bestFit="1" customWidth="1"/>
    <col min="30" max="30" width="13" style="2" customWidth="1"/>
    <col min="31" max="31" width="15.7109375" style="2" bestFit="1" customWidth="1"/>
    <col min="32" max="32" width="19.7109375" style="2" customWidth="1"/>
    <col min="33" max="33" width="14.5703125" style="2" bestFit="1" customWidth="1"/>
    <col min="34" max="34" width="15.5703125" style="2" customWidth="1"/>
    <col min="35" max="35" width="15.7109375" style="2" bestFit="1" customWidth="1"/>
    <col min="36" max="36" width="20.7109375" style="2" customWidth="1"/>
    <col min="37" max="37" width="14.5703125" style="2" customWidth="1"/>
    <col min="38" max="38" width="14" style="2" customWidth="1"/>
    <col min="39" max="39" width="14.28515625" style="2" bestFit="1" customWidth="1"/>
    <col min="40" max="40" width="15.7109375" style="2" customWidth="1"/>
    <col min="41" max="41" width="7.7109375" style="2" bestFit="1" customWidth="1"/>
    <col min="42" max="42" width="15.28515625" style="2" customWidth="1"/>
    <col min="43" max="43" width="14.5703125" style="2" bestFit="1" customWidth="1"/>
    <col min="44" max="16384" width="8.7109375" style="2"/>
  </cols>
  <sheetData>
    <row r="1" spans="2:42" ht="85.15" customHeight="1" x14ac:dyDescent="0.2">
      <c r="B1" s="15" t="s">
        <v>304</v>
      </c>
      <c r="C1" s="24"/>
      <c r="D1" s="24"/>
      <c r="F1" s="10"/>
      <c r="G1" s="10"/>
      <c r="H1" s="10"/>
      <c r="I1" s="10"/>
      <c r="M1" s="10"/>
    </row>
    <row r="2" spans="2:42" ht="23.65" customHeight="1" thickBot="1" x14ac:dyDescent="0.25">
      <c r="E2" s="24"/>
      <c r="J2" s="10"/>
      <c r="L2" s="24"/>
      <c r="N2" s="10"/>
    </row>
    <row r="3" spans="2:42" ht="15" customHeight="1" x14ac:dyDescent="0.2">
      <c r="B3" s="229" t="s">
        <v>279</v>
      </c>
      <c r="C3" s="204" t="s">
        <v>35</v>
      </c>
      <c r="D3" s="205"/>
      <c r="E3" s="205"/>
      <c r="F3" s="205"/>
      <c r="G3" s="205"/>
      <c r="H3" s="205"/>
      <c r="I3" s="205"/>
      <c r="J3" s="205"/>
      <c r="K3" s="204">
        <v>2014</v>
      </c>
      <c r="L3" s="205"/>
      <c r="M3" s="205"/>
      <c r="N3" s="206"/>
      <c r="O3" s="204">
        <v>2015</v>
      </c>
      <c r="P3" s="205"/>
      <c r="Q3" s="205"/>
      <c r="R3" s="206"/>
      <c r="S3" s="204">
        <v>2016</v>
      </c>
      <c r="T3" s="205"/>
      <c r="U3" s="205"/>
      <c r="V3" s="206"/>
      <c r="W3" s="204">
        <v>2017</v>
      </c>
      <c r="X3" s="205"/>
      <c r="Y3" s="205"/>
      <c r="Z3" s="206"/>
      <c r="AA3" s="204">
        <v>2018</v>
      </c>
      <c r="AB3" s="205"/>
      <c r="AC3" s="205"/>
      <c r="AD3" s="206"/>
      <c r="AE3" s="204">
        <v>2019</v>
      </c>
      <c r="AF3" s="205"/>
      <c r="AG3" s="205"/>
      <c r="AH3" s="206"/>
      <c r="AI3" s="204">
        <v>2020</v>
      </c>
      <c r="AJ3" s="205"/>
      <c r="AK3" s="205"/>
      <c r="AL3" s="206"/>
      <c r="AM3" s="204">
        <v>2021</v>
      </c>
      <c r="AN3" s="205"/>
      <c r="AO3" s="205"/>
      <c r="AP3" s="206"/>
    </row>
    <row r="4" spans="2:42" ht="15" customHeight="1" x14ac:dyDescent="0.2">
      <c r="B4" s="230"/>
      <c r="C4" s="202" t="s">
        <v>36</v>
      </c>
      <c r="D4" s="203"/>
      <c r="E4" s="203"/>
      <c r="F4" s="201"/>
      <c r="G4" s="60"/>
      <c r="H4" s="60"/>
      <c r="I4" s="192" t="s">
        <v>35</v>
      </c>
      <c r="J4" s="233" t="s">
        <v>37</v>
      </c>
      <c r="K4" s="191" t="s">
        <v>36</v>
      </c>
      <c r="L4" s="192"/>
      <c r="M4" s="192" t="s">
        <v>35</v>
      </c>
      <c r="N4" s="193" t="s">
        <v>37</v>
      </c>
      <c r="O4" s="191" t="s">
        <v>36</v>
      </c>
      <c r="P4" s="192"/>
      <c r="Q4" s="192" t="s">
        <v>35</v>
      </c>
      <c r="R4" s="193" t="s">
        <v>37</v>
      </c>
      <c r="S4" s="191" t="s">
        <v>36</v>
      </c>
      <c r="T4" s="192"/>
      <c r="U4" s="192" t="s">
        <v>35</v>
      </c>
      <c r="V4" s="193" t="s">
        <v>37</v>
      </c>
      <c r="W4" s="191" t="s">
        <v>36</v>
      </c>
      <c r="X4" s="192"/>
      <c r="Y4" s="192" t="s">
        <v>35</v>
      </c>
      <c r="Z4" s="193" t="s">
        <v>37</v>
      </c>
      <c r="AA4" s="191" t="s">
        <v>36</v>
      </c>
      <c r="AB4" s="192"/>
      <c r="AC4" s="192" t="s">
        <v>35</v>
      </c>
      <c r="AD4" s="193" t="s">
        <v>37</v>
      </c>
      <c r="AE4" s="191" t="s">
        <v>36</v>
      </c>
      <c r="AF4" s="192"/>
      <c r="AG4" s="192" t="s">
        <v>35</v>
      </c>
      <c r="AH4" s="193" t="s">
        <v>37</v>
      </c>
      <c r="AI4" s="191" t="s">
        <v>36</v>
      </c>
      <c r="AJ4" s="192"/>
      <c r="AK4" s="192" t="s">
        <v>35</v>
      </c>
      <c r="AL4" s="193" t="s">
        <v>37</v>
      </c>
      <c r="AM4" s="191" t="s">
        <v>36</v>
      </c>
      <c r="AN4" s="192"/>
      <c r="AO4" s="192" t="s">
        <v>35</v>
      </c>
      <c r="AP4" s="193" t="s">
        <v>37</v>
      </c>
    </row>
    <row r="5" spans="2:42" ht="90" customHeight="1" x14ac:dyDescent="0.2">
      <c r="B5" s="230"/>
      <c r="C5" s="56" t="s">
        <v>263</v>
      </c>
      <c r="D5" s="55" t="s">
        <v>42</v>
      </c>
      <c r="E5" s="55" t="s">
        <v>40</v>
      </c>
      <c r="F5" s="55" t="s">
        <v>41</v>
      </c>
      <c r="G5" s="55" t="s">
        <v>293</v>
      </c>
      <c r="H5" s="55" t="s">
        <v>294</v>
      </c>
      <c r="I5" s="192"/>
      <c r="J5" s="233"/>
      <c r="K5" s="56" t="s">
        <v>263</v>
      </c>
      <c r="L5" s="55" t="s">
        <v>42</v>
      </c>
      <c r="M5" s="192"/>
      <c r="N5" s="193"/>
      <c r="O5" s="56" t="s">
        <v>263</v>
      </c>
      <c r="P5" s="55" t="s">
        <v>42</v>
      </c>
      <c r="Q5" s="192"/>
      <c r="R5" s="193"/>
      <c r="S5" s="56" t="s">
        <v>263</v>
      </c>
      <c r="T5" s="55" t="s">
        <v>42</v>
      </c>
      <c r="U5" s="192"/>
      <c r="V5" s="193"/>
      <c r="W5" s="56" t="s">
        <v>263</v>
      </c>
      <c r="X5" s="55" t="s">
        <v>42</v>
      </c>
      <c r="Y5" s="192"/>
      <c r="Z5" s="193"/>
      <c r="AA5" s="56" t="s">
        <v>40</v>
      </c>
      <c r="AB5" s="55" t="s">
        <v>41</v>
      </c>
      <c r="AC5" s="192"/>
      <c r="AD5" s="193"/>
      <c r="AE5" s="56" t="s">
        <v>40</v>
      </c>
      <c r="AF5" s="55" t="s">
        <v>41</v>
      </c>
      <c r="AG5" s="192"/>
      <c r="AH5" s="193"/>
      <c r="AI5" s="56" t="s">
        <v>40</v>
      </c>
      <c r="AJ5" s="55" t="s">
        <v>41</v>
      </c>
      <c r="AK5" s="192"/>
      <c r="AL5" s="193"/>
      <c r="AM5" s="56" t="s">
        <v>293</v>
      </c>
      <c r="AN5" s="55" t="s">
        <v>294</v>
      </c>
      <c r="AO5" s="192"/>
      <c r="AP5" s="193"/>
    </row>
    <row r="6" spans="2:42" x14ac:dyDescent="0.2">
      <c r="B6" s="51" t="s">
        <v>280</v>
      </c>
      <c r="C6" s="26">
        <v>1459</v>
      </c>
      <c r="D6" s="26">
        <v>1416</v>
      </c>
      <c r="E6" s="25">
        <v>65</v>
      </c>
      <c r="F6" s="25">
        <v>1967</v>
      </c>
      <c r="G6" s="25" t="s">
        <v>46</v>
      </c>
      <c r="H6" s="25">
        <v>196</v>
      </c>
      <c r="I6" s="25">
        <v>5103</v>
      </c>
      <c r="J6" s="162">
        <v>0.46336148188504495</v>
      </c>
      <c r="K6" s="26">
        <v>318</v>
      </c>
      <c r="L6" s="25">
        <v>315</v>
      </c>
      <c r="M6" s="25">
        <v>633</v>
      </c>
      <c r="N6" s="48">
        <v>0.44957386363636365</v>
      </c>
      <c r="O6" s="26">
        <v>326</v>
      </c>
      <c r="P6" s="25">
        <v>376</v>
      </c>
      <c r="Q6" s="25">
        <v>702</v>
      </c>
      <c r="R6" s="48">
        <v>0.46153846153846156</v>
      </c>
      <c r="S6" s="26">
        <v>342</v>
      </c>
      <c r="T6" s="25">
        <v>396</v>
      </c>
      <c r="U6" s="25">
        <v>738</v>
      </c>
      <c r="V6" s="48">
        <v>0.44565217391304346</v>
      </c>
      <c r="W6" s="26">
        <v>473</v>
      </c>
      <c r="X6" s="25">
        <v>329</v>
      </c>
      <c r="Y6" s="25">
        <v>802</v>
      </c>
      <c r="Z6" s="48">
        <v>0.47204237786933489</v>
      </c>
      <c r="AA6" s="26">
        <v>26</v>
      </c>
      <c r="AB6" s="25">
        <v>719</v>
      </c>
      <c r="AC6" s="25">
        <v>745</v>
      </c>
      <c r="AD6" s="48">
        <v>0.46388542963885432</v>
      </c>
      <c r="AE6" s="26">
        <v>17</v>
      </c>
      <c r="AF6" s="25">
        <v>801</v>
      </c>
      <c r="AG6" s="25">
        <v>818</v>
      </c>
      <c r="AH6" s="48">
        <v>0.47420289855072462</v>
      </c>
      <c r="AI6" s="26">
        <v>22</v>
      </c>
      <c r="AJ6" s="25">
        <v>447</v>
      </c>
      <c r="AK6" s="25">
        <v>469</v>
      </c>
      <c r="AL6" s="48">
        <v>0.50267952840300112</v>
      </c>
      <c r="AM6" s="26" t="s">
        <v>46</v>
      </c>
      <c r="AN6" s="25">
        <v>196</v>
      </c>
      <c r="AO6" s="25">
        <v>196</v>
      </c>
      <c r="AP6" s="48">
        <v>0.42150537634408602</v>
      </c>
    </row>
    <row r="7" spans="2:42" x14ac:dyDescent="0.2">
      <c r="B7" s="51" t="s">
        <v>281</v>
      </c>
      <c r="C7" s="26">
        <v>1855</v>
      </c>
      <c r="D7" s="26">
        <v>1553</v>
      </c>
      <c r="E7" s="25">
        <v>83</v>
      </c>
      <c r="F7" s="25">
        <v>2148</v>
      </c>
      <c r="G7" s="25">
        <v>5</v>
      </c>
      <c r="H7" s="25">
        <v>264</v>
      </c>
      <c r="I7" s="25">
        <v>5908</v>
      </c>
      <c r="J7" s="162">
        <v>0.53645691455552524</v>
      </c>
      <c r="K7" s="26">
        <v>474</v>
      </c>
      <c r="L7" s="25">
        <v>301</v>
      </c>
      <c r="M7" s="25">
        <v>775</v>
      </c>
      <c r="N7" s="48">
        <v>0.55042613636363635</v>
      </c>
      <c r="O7" s="26">
        <v>413</v>
      </c>
      <c r="P7" s="25">
        <v>406</v>
      </c>
      <c r="Q7" s="25">
        <v>819</v>
      </c>
      <c r="R7" s="48">
        <v>0.53846153846153844</v>
      </c>
      <c r="S7" s="26">
        <v>480</v>
      </c>
      <c r="T7" s="25">
        <v>437</v>
      </c>
      <c r="U7" s="25">
        <v>917</v>
      </c>
      <c r="V7" s="48">
        <v>0.55374396135265702</v>
      </c>
      <c r="W7" s="26">
        <v>488</v>
      </c>
      <c r="X7" s="25">
        <v>409</v>
      </c>
      <c r="Y7" s="25">
        <v>897</v>
      </c>
      <c r="Z7" s="48">
        <v>0.52795762213066511</v>
      </c>
      <c r="AA7" s="26">
        <v>27</v>
      </c>
      <c r="AB7" s="25">
        <v>834</v>
      </c>
      <c r="AC7" s="25">
        <v>861</v>
      </c>
      <c r="AD7" s="48">
        <v>0.53611457036114574</v>
      </c>
      <c r="AE7" s="26">
        <v>27</v>
      </c>
      <c r="AF7" s="25">
        <v>879</v>
      </c>
      <c r="AG7" s="25">
        <v>906</v>
      </c>
      <c r="AH7" s="48">
        <v>0.52521739130434786</v>
      </c>
      <c r="AI7" s="26">
        <v>29</v>
      </c>
      <c r="AJ7" s="25">
        <v>435</v>
      </c>
      <c r="AK7" s="25">
        <v>464</v>
      </c>
      <c r="AL7" s="48">
        <v>0.49732047159699894</v>
      </c>
      <c r="AM7" s="26">
        <v>5</v>
      </c>
      <c r="AN7" s="25">
        <v>264</v>
      </c>
      <c r="AO7" s="25">
        <v>269</v>
      </c>
      <c r="AP7" s="48">
        <v>0.57849462365591398</v>
      </c>
    </row>
    <row r="8" spans="2:42" ht="13.5" thickBot="1" x14ac:dyDescent="0.25">
      <c r="B8" s="51" t="s">
        <v>303</v>
      </c>
      <c r="C8" s="28" t="s">
        <v>46</v>
      </c>
      <c r="D8" s="28">
        <v>1</v>
      </c>
      <c r="E8" s="29" t="s">
        <v>46</v>
      </c>
      <c r="F8" s="29">
        <v>1</v>
      </c>
      <c r="G8" s="29" t="s">
        <v>46</v>
      </c>
      <c r="H8" s="29" t="s">
        <v>46</v>
      </c>
      <c r="I8" s="29">
        <v>2</v>
      </c>
      <c r="J8" s="172">
        <v>1.8160355942976482E-4</v>
      </c>
      <c r="K8" s="158" t="s">
        <v>46</v>
      </c>
      <c r="L8" s="160" t="s">
        <v>46</v>
      </c>
      <c r="M8" s="25" t="s">
        <v>46</v>
      </c>
      <c r="N8" s="48" t="s">
        <v>46</v>
      </c>
      <c r="O8" s="158" t="s">
        <v>46</v>
      </c>
      <c r="P8" s="160" t="s">
        <v>46</v>
      </c>
      <c r="Q8" s="25" t="s">
        <v>46</v>
      </c>
      <c r="R8" s="48" t="s">
        <v>46</v>
      </c>
      <c r="S8" s="158" t="s">
        <v>46</v>
      </c>
      <c r="T8" s="160">
        <v>1</v>
      </c>
      <c r="U8" s="25">
        <v>1</v>
      </c>
      <c r="V8" s="48">
        <v>6.0386473429951688E-4</v>
      </c>
      <c r="W8" s="158" t="s">
        <v>46</v>
      </c>
      <c r="X8" s="160" t="s">
        <v>46</v>
      </c>
      <c r="Y8" s="25" t="s">
        <v>46</v>
      </c>
      <c r="Z8" s="48" t="s">
        <v>46</v>
      </c>
      <c r="AA8" s="158" t="s">
        <v>46</v>
      </c>
      <c r="AB8" s="160" t="s">
        <v>46</v>
      </c>
      <c r="AC8" s="25" t="s">
        <v>46</v>
      </c>
      <c r="AD8" s="48" t="s">
        <v>46</v>
      </c>
      <c r="AE8" s="158" t="s">
        <v>46</v>
      </c>
      <c r="AF8" s="160">
        <v>1</v>
      </c>
      <c r="AG8" s="25">
        <v>1</v>
      </c>
      <c r="AH8" s="48">
        <v>5.7971014492753622E-4</v>
      </c>
      <c r="AI8" s="158" t="s">
        <v>46</v>
      </c>
      <c r="AJ8" s="160" t="s">
        <v>46</v>
      </c>
      <c r="AK8" s="25" t="s">
        <v>46</v>
      </c>
      <c r="AL8" s="48" t="s">
        <v>46</v>
      </c>
      <c r="AM8" s="158" t="s">
        <v>46</v>
      </c>
      <c r="AN8" s="160" t="s">
        <v>46</v>
      </c>
      <c r="AO8" s="29" t="s">
        <v>46</v>
      </c>
      <c r="AP8" s="49" t="s">
        <v>46</v>
      </c>
    </row>
    <row r="9" spans="2:42" s="50" customFormat="1" ht="13.5" thickBot="1" x14ac:dyDescent="0.25">
      <c r="B9" s="163" t="s">
        <v>99</v>
      </c>
      <c r="C9" s="31">
        <v>3314</v>
      </c>
      <c r="D9" s="32">
        <v>2970</v>
      </c>
      <c r="E9" s="32">
        <v>148</v>
      </c>
      <c r="F9" s="32">
        <v>4116</v>
      </c>
      <c r="G9" s="32">
        <v>5</v>
      </c>
      <c r="H9" s="32">
        <v>460</v>
      </c>
      <c r="I9" s="32">
        <v>11013</v>
      </c>
      <c r="J9" s="176">
        <v>1</v>
      </c>
      <c r="K9" s="31">
        <v>792</v>
      </c>
      <c r="L9" s="32">
        <v>616</v>
      </c>
      <c r="M9" s="32">
        <v>1408</v>
      </c>
      <c r="N9" s="175">
        <v>1</v>
      </c>
      <c r="O9" s="31">
        <v>739</v>
      </c>
      <c r="P9" s="32">
        <v>782</v>
      </c>
      <c r="Q9" s="32">
        <v>1521</v>
      </c>
      <c r="R9" s="175">
        <v>1</v>
      </c>
      <c r="S9" s="31">
        <v>822</v>
      </c>
      <c r="T9" s="32">
        <v>834</v>
      </c>
      <c r="U9" s="32">
        <v>1656</v>
      </c>
      <c r="V9" s="175">
        <v>1</v>
      </c>
      <c r="W9" s="31">
        <v>961</v>
      </c>
      <c r="X9" s="32">
        <v>738</v>
      </c>
      <c r="Y9" s="32">
        <v>1699</v>
      </c>
      <c r="Z9" s="175">
        <v>1</v>
      </c>
      <c r="AA9" s="31">
        <v>53</v>
      </c>
      <c r="AB9" s="32">
        <v>1553</v>
      </c>
      <c r="AC9" s="32">
        <v>1606</v>
      </c>
      <c r="AD9" s="175">
        <v>1</v>
      </c>
      <c r="AE9" s="31">
        <v>44</v>
      </c>
      <c r="AF9" s="32">
        <v>1681</v>
      </c>
      <c r="AG9" s="32">
        <v>1725</v>
      </c>
      <c r="AH9" s="175">
        <v>1</v>
      </c>
      <c r="AI9" s="31">
        <v>51</v>
      </c>
      <c r="AJ9" s="32">
        <v>882</v>
      </c>
      <c r="AK9" s="32">
        <v>933</v>
      </c>
      <c r="AL9" s="175">
        <v>1</v>
      </c>
      <c r="AM9" s="31">
        <v>5</v>
      </c>
      <c r="AN9" s="32">
        <v>460</v>
      </c>
      <c r="AO9" s="32">
        <v>465</v>
      </c>
      <c r="AP9" s="175">
        <v>1</v>
      </c>
    </row>
    <row r="10" spans="2:42" x14ac:dyDescent="0.2">
      <c r="B10" s="52" t="s">
        <v>343</v>
      </c>
    </row>
    <row r="11" spans="2:42" x14ac:dyDescent="0.2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2:42" s="1" customFormat="1" ht="13.5" thickBot="1" x14ac:dyDescent="0.25"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2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</row>
    <row r="13" spans="2:42" s="1" customFormat="1" ht="14.45" customHeight="1" x14ac:dyDescent="0.2">
      <c r="B13" s="229" t="s">
        <v>279</v>
      </c>
      <c r="C13" s="204" t="s">
        <v>35</v>
      </c>
      <c r="D13" s="205"/>
      <c r="E13" s="205"/>
      <c r="F13" s="205"/>
      <c r="G13" s="205"/>
      <c r="H13" s="205"/>
      <c r="I13" s="206"/>
      <c r="J13" s="200">
        <v>2014</v>
      </c>
      <c r="K13" s="189"/>
      <c r="L13" s="189"/>
      <c r="M13" s="190"/>
      <c r="N13" s="200">
        <v>2015</v>
      </c>
      <c r="O13" s="189"/>
      <c r="P13" s="189"/>
      <c r="Q13" s="190"/>
      <c r="R13" s="200">
        <v>2016</v>
      </c>
      <c r="S13" s="189"/>
      <c r="T13" s="189"/>
      <c r="U13" s="190"/>
      <c r="V13" s="200">
        <v>2017</v>
      </c>
      <c r="W13" s="189"/>
      <c r="X13" s="189"/>
      <c r="Y13" s="190"/>
      <c r="Z13" s="200">
        <v>2018</v>
      </c>
      <c r="AA13" s="189"/>
      <c r="AB13" s="189"/>
      <c r="AC13" s="190"/>
      <c r="AD13" s="200">
        <v>2019</v>
      </c>
      <c r="AE13" s="189"/>
      <c r="AF13" s="189"/>
      <c r="AG13" s="190"/>
      <c r="AH13" s="200">
        <v>2020</v>
      </c>
      <c r="AI13" s="189"/>
      <c r="AJ13" s="189"/>
      <c r="AK13" s="190"/>
      <c r="AL13" s="204">
        <v>2021</v>
      </c>
      <c r="AM13" s="205"/>
      <c r="AN13" s="205"/>
      <c r="AO13" s="205"/>
      <c r="AP13" s="206"/>
    </row>
    <row r="14" spans="2:42" ht="12.75" customHeight="1" x14ac:dyDescent="0.2">
      <c r="B14" s="230"/>
      <c r="C14" s="202" t="s">
        <v>36</v>
      </c>
      <c r="D14" s="203"/>
      <c r="E14" s="203"/>
      <c r="F14" s="203"/>
      <c r="G14" s="201"/>
      <c r="H14" s="233" t="s">
        <v>35</v>
      </c>
      <c r="I14" s="193" t="s">
        <v>37</v>
      </c>
      <c r="J14" s="201" t="s">
        <v>36</v>
      </c>
      <c r="K14" s="192"/>
      <c r="L14" s="192" t="s">
        <v>35</v>
      </c>
      <c r="M14" s="193" t="s">
        <v>37</v>
      </c>
      <c r="N14" s="201" t="s">
        <v>36</v>
      </c>
      <c r="O14" s="192"/>
      <c r="P14" s="192" t="s">
        <v>35</v>
      </c>
      <c r="Q14" s="193" t="s">
        <v>37</v>
      </c>
      <c r="R14" s="201" t="s">
        <v>36</v>
      </c>
      <c r="S14" s="192"/>
      <c r="T14" s="192" t="s">
        <v>35</v>
      </c>
      <c r="U14" s="193" t="s">
        <v>37</v>
      </c>
      <c r="V14" s="201" t="s">
        <v>36</v>
      </c>
      <c r="W14" s="192"/>
      <c r="X14" s="192" t="s">
        <v>35</v>
      </c>
      <c r="Y14" s="193" t="s">
        <v>37</v>
      </c>
      <c r="Z14" s="201" t="s">
        <v>36</v>
      </c>
      <c r="AA14" s="192"/>
      <c r="AB14" s="192" t="s">
        <v>35</v>
      </c>
      <c r="AC14" s="193" t="s">
        <v>37</v>
      </c>
      <c r="AD14" s="201" t="s">
        <v>36</v>
      </c>
      <c r="AE14" s="192"/>
      <c r="AF14" s="192" t="s">
        <v>35</v>
      </c>
      <c r="AG14" s="193" t="s">
        <v>37</v>
      </c>
      <c r="AH14" s="201" t="s">
        <v>36</v>
      </c>
      <c r="AI14" s="192"/>
      <c r="AJ14" s="192" t="s">
        <v>35</v>
      </c>
      <c r="AK14" s="193" t="s">
        <v>37</v>
      </c>
      <c r="AL14" s="216" t="s">
        <v>36</v>
      </c>
      <c r="AM14" s="219"/>
      <c r="AN14" s="218"/>
      <c r="AO14" s="225" t="s">
        <v>35</v>
      </c>
      <c r="AP14" s="227" t="s">
        <v>37</v>
      </c>
    </row>
    <row r="15" spans="2:42" ht="52.9" customHeight="1" x14ac:dyDescent="0.2">
      <c r="B15" s="230"/>
      <c r="C15" s="56" t="s">
        <v>101</v>
      </c>
      <c r="D15" s="55" t="s">
        <v>102</v>
      </c>
      <c r="E15" s="142" t="s">
        <v>296</v>
      </c>
      <c r="F15" s="142" t="s">
        <v>297</v>
      </c>
      <c r="G15" s="57" t="s">
        <v>298</v>
      </c>
      <c r="H15" s="233"/>
      <c r="I15" s="193"/>
      <c r="J15" s="60" t="s">
        <v>101</v>
      </c>
      <c r="K15" s="55" t="s">
        <v>102</v>
      </c>
      <c r="L15" s="192"/>
      <c r="M15" s="193"/>
      <c r="N15" s="60" t="s">
        <v>101</v>
      </c>
      <c r="O15" s="55" t="s">
        <v>102</v>
      </c>
      <c r="P15" s="192"/>
      <c r="Q15" s="193"/>
      <c r="R15" s="60" t="s">
        <v>101</v>
      </c>
      <c r="S15" s="55" t="s">
        <v>102</v>
      </c>
      <c r="T15" s="192"/>
      <c r="U15" s="193"/>
      <c r="V15" s="60" t="s">
        <v>101</v>
      </c>
      <c r="W15" s="55" t="s">
        <v>102</v>
      </c>
      <c r="X15" s="192"/>
      <c r="Y15" s="193"/>
      <c r="Z15" s="60" t="s">
        <v>101</v>
      </c>
      <c r="AA15" s="55" t="s">
        <v>102</v>
      </c>
      <c r="AB15" s="192"/>
      <c r="AC15" s="193"/>
      <c r="AD15" s="60" t="s">
        <v>101</v>
      </c>
      <c r="AE15" s="55" t="s">
        <v>102</v>
      </c>
      <c r="AF15" s="192"/>
      <c r="AG15" s="193"/>
      <c r="AH15" s="60" t="s">
        <v>101</v>
      </c>
      <c r="AI15" s="55" t="s">
        <v>102</v>
      </c>
      <c r="AJ15" s="192"/>
      <c r="AK15" s="193"/>
      <c r="AL15" s="58" t="s">
        <v>296</v>
      </c>
      <c r="AM15" s="142" t="s">
        <v>297</v>
      </c>
      <c r="AN15" s="57" t="s">
        <v>298</v>
      </c>
      <c r="AO15" s="226"/>
      <c r="AP15" s="228"/>
    </row>
    <row r="16" spans="2:42" x14ac:dyDescent="0.2">
      <c r="B16" s="164" t="s">
        <v>280</v>
      </c>
      <c r="C16" s="26">
        <v>687</v>
      </c>
      <c r="D16" s="25">
        <v>70</v>
      </c>
      <c r="E16" s="25" t="s">
        <v>46</v>
      </c>
      <c r="F16" s="25">
        <v>12</v>
      </c>
      <c r="G16" s="25">
        <v>18</v>
      </c>
      <c r="H16" s="25">
        <v>787</v>
      </c>
      <c r="I16" s="48">
        <v>0.45100286532951289</v>
      </c>
      <c r="J16" s="59">
        <v>106</v>
      </c>
      <c r="K16" s="25">
        <v>16</v>
      </c>
      <c r="L16" s="25">
        <v>122</v>
      </c>
      <c r="M16" s="48">
        <v>0.38485804416403785</v>
      </c>
      <c r="N16" s="59">
        <v>130</v>
      </c>
      <c r="O16" s="25">
        <v>7</v>
      </c>
      <c r="P16" s="25">
        <v>137</v>
      </c>
      <c r="Q16" s="48">
        <v>0.42024539877300615</v>
      </c>
      <c r="R16" s="59">
        <v>127</v>
      </c>
      <c r="S16" s="25">
        <v>6</v>
      </c>
      <c r="T16" s="25">
        <v>133</v>
      </c>
      <c r="U16" s="48">
        <v>0.39583333333333331</v>
      </c>
      <c r="V16" s="59">
        <v>71</v>
      </c>
      <c r="W16" s="25">
        <v>8</v>
      </c>
      <c r="X16" s="25">
        <v>79</v>
      </c>
      <c r="Y16" s="48">
        <v>0.46470588235294119</v>
      </c>
      <c r="Z16" s="59">
        <v>86</v>
      </c>
      <c r="AA16" s="25">
        <v>5</v>
      </c>
      <c r="AB16" s="25">
        <v>91</v>
      </c>
      <c r="AC16" s="48">
        <v>0.47643979057591623</v>
      </c>
      <c r="AD16" s="59">
        <v>98</v>
      </c>
      <c r="AE16" s="25">
        <v>6</v>
      </c>
      <c r="AF16" s="25">
        <v>104</v>
      </c>
      <c r="AG16" s="48">
        <v>0.57777777777777772</v>
      </c>
      <c r="AH16" s="59">
        <v>69</v>
      </c>
      <c r="AI16" s="25">
        <v>22</v>
      </c>
      <c r="AJ16" s="25">
        <v>91</v>
      </c>
      <c r="AK16" s="48">
        <v>0.58333333333333337</v>
      </c>
      <c r="AL16" s="26" t="s">
        <v>46</v>
      </c>
      <c r="AM16" s="25">
        <v>12</v>
      </c>
      <c r="AN16" s="25">
        <v>18</v>
      </c>
      <c r="AO16" s="25">
        <v>30</v>
      </c>
      <c r="AP16" s="48">
        <v>0.43478260869565216</v>
      </c>
    </row>
    <row r="17" spans="2:42" x14ac:dyDescent="0.2">
      <c r="B17" s="165" t="s">
        <v>281</v>
      </c>
      <c r="C17" s="26">
        <v>784</v>
      </c>
      <c r="D17" s="25">
        <v>135</v>
      </c>
      <c r="E17" s="25">
        <v>1</v>
      </c>
      <c r="F17" s="25">
        <v>13</v>
      </c>
      <c r="G17" s="25">
        <v>25</v>
      </c>
      <c r="H17" s="25">
        <v>958</v>
      </c>
      <c r="I17" s="48">
        <v>0.54899713467048705</v>
      </c>
      <c r="J17" s="26">
        <v>153</v>
      </c>
      <c r="K17" s="25">
        <v>42</v>
      </c>
      <c r="L17" s="25">
        <v>195</v>
      </c>
      <c r="M17" s="48">
        <v>0.6151419558359621</v>
      </c>
      <c r="N17" s="26">
        <v>160</v>
      </c>
      <c r="O17" s="25">
        <v>29</v>
      </c>
      <c r="P17" s="25">
        <v>189</v>
      </c>
      <c r="Q17" s="48">
        <v>0.57975460122699385</v>
      </c>
      <c r="R17" s="26">
        <v>182</v>
      </c>
      <c r="S17" s="25">
        <v>21</v>
      </c>
      <c r="T17" s="25">
        <v>203</v>
      </c>
      <c r="U17" s="48">
        <v>0.60416666666666663</v>
      </c>
      <c r="V17" s="26">
        <v>89</v>
      </c>
      <c r="W17" s="25">
        <v>2</v>
      </c>
      <c r="X17" s="25">
        <v>91</v>
      </c>
      <c r="Y17" s="48">
        <v>0.53529411764705881</v>
      </c>
      <c r="Z17" s="26">
        <v>95</v>
      </c>
      <c r="AA17" s="25">
        <v>5</v>
      </c>
      <c r="AB17" s="25">
        <v>100</v>
      </c>
      <c r="AC17" s="48">
        <v>0.52356020942408377</v>
      </c>
      <c r="AD17" s="26">
        <v>70</v>
      </c>
      <c r="AE17" s="25">
        <v>6</v>
      </c>
      <c r="AF17" s="25">
        <v>76</v>
      </c>
      <c r="AG17" s="48">
        <v>0.42222222222222222</v>
      </c>
      <c r="AH17" s="26">
        <v>35</v>
      </c>
      <c r="AI17" s="25">
        <v>30</v>
      </c>
      <c r="AJ17" s="25">
        <v>65</v>
      </c>
      <c r="AK17" s="48">
        <v>0.41666666666666669</v>
      </c>
      <c r="AL17" s="26">
        <v>1</v>
      </c>
      <c r="AM17" s="25">
        <v>13</v>
      </c>
      <c r="AN17" s="25">
        <v>25</v>
      </c>
      <c r="AO17" s="25">
        <v>39</v>
      </c>
      <c r="AP17" s="48">
        <v>0.56521739130434778</v>
      </c>
    </row>
    <row r="18" spans="2:42" ht="13.5" thickBot="1" x14ac:dyDescent="0.25">
      <c r="B18" s="164" t="s">
        <v>303</v>
      </c>
      <c r="C18" s="28" t="s">
        <v>46</v>
      </c>
      <c r="D18" s="29" t="s">
        <v>46</v>
      </c>
      <c r="E18" s="29" t="s">
        <v>46</v>
      </c>
      <c r="F18" s="29" t="s">
        <v>46</v>
      </c>
      <c r="G18" s="29" t="s">
        <v>46</v>
      </c>
      <c r="H18" s="29" t="s">
        <v>46</v>
      </c>
      <c r="I18" s="49" t="s">
        <v>46</v>
      </c>
      <c r="J18" s="160" t="s">
        <v>46</v>
      </c>
      <c r="K18" s="160" t="s">
        <v>46</v>
      </c>
      <c r="L18" s="160" t="s">
        <v>46</v>
      </c>
      <c r="M18" s="49" t="s">
        <v>46</v>
      </c>
      <c r="N18" s="160" t="s">
        <v>46</v>
      </c>
      <c r="O18" s="160" t="s">
        <v>46</v>
      </c>
      <c r="P18" s="160" t="s">
        <v>46</v>
      </c>
      <c r="Q18" s="49" t="s">
        <v>46</v>
      </c>
      <c r="R18" s="160" t="s">
        <v>46</v>
      </c>
      <c r="S18" s="160" t="s">
        <v>46</v>
      </c>
      <c r="T18" s="160" t="s">
        <v>46</v>
      </c>
      <c r="U18" s="49" t="s">
        <v>46</v>
      </c>
      <c r="V18" s="160" t="s">
        <v>46</v>
      </c>
      <c r="W18" s="160" t="s">
        <v>46</v>
      </c>
      <c r="X18" s="160" t="s">
        <v>46</v>
      </c>
      <c r="Y18" s="49" t="s">
        <v>46</v>
      </c>
      <c r="Z18" s="160" t="s">
        <v>46</v>
      </c>
      <c r="AA18" s="160" t="s">
        <v>46</v>
      </c>
      <c r="AB18" s="160" t="s">
        <v>46</v>
      </c>
      <c r="AC18" s="49" t="s">
        <v>46</v>
      </c>
      <c r="AD18" s="160" t="s">
        <v>46</v>
      </c>
      <c r="AE18" s="160" t="s">
        <v>46</v>
      </c>
      <c r="AF18" s="160" t="s">
        <v>46</v>
      </c>
      <c r="AG18" s="49" t="s">
        <v>46</v>
      </c>
      <c r="AH18" s="160" t="s">
        <v>46</v>
      </c>
      <c r="AI18" s="160" t="s">
        <v>46</v>
      </c>
      <c r="AJ18" s="160" t="s">
        <v>46</v>
      </c>
      <c r="AK18" s="49" t="s">
        <v>46</v>
      </c>
      <c r="AL18" s="158" t="s">
        <v>46</v>
      </c>
      <c r="AM18" s="160" t="s">
        <v>46</v>
      </c>
      <c r="AN18" s="29" t="s">
        <v>46</v>
      </c>
      <c r="AO18" s="29" t="s">
        <v>46</v>
      </c>
      <c r="AP18" s="49" t="s">
        <v>46</v>
      </c>
    </row>
    <row r="19" spans="2:42" s="50" customFormat="1" ht="15.75" customHeight="1" thickBot="1" x14ac:dyDescent="0.25">
      <c r="B19" s="163" t="s">
        <v>99</v>
      </c>
      <c r="C19" s="31">
        <v>1471</v>
      </c>
      <c r="D19" s="32">
        <v>205</v>
      </c>
      <c r="E19" s="32">
        <v>1</v>
      </c>
      <c r="F19" s="32">
        <v>25</v>
      </c>
      <c r="G19" s="32">
        <v>43</v>
      </c>
      <c r="H19" s="32">
        <v>1745</v>
      </c>
      <c r="I19" s="176">
        <v>1</v>
      </c>
      <c r="J19" s="31">
        <v>259</v>
      </c>
      <c r="K19" s="32">
        <v>58</v>
      </c>
      <c r="L19" s="32">
        <v>317</v>
      </c>
      <c r="M19" s="175">
        <v>1</v>
      </c>
      <c r="N19" s="31">
        <v>290</v>
      </c>
      <c r="O19" s="32">
        <v>36</v>
      </c>
      <c r="P19" s="32">
        <v>326</v>
      </c>
      <c r="Q19" s="175">
        <v>1</v>
      </c>
      <c r="R19" s="31">
        <v>309</v>
      </c>
      <c r="S19" s="32">
        <v>27</v>
      </c>
      <c r="T19" s="32">
        <v>336</v>
      </c>
      <c r="U19" s="175">
        <v>1</v>
      </c>
      <c r="V19" s="31">
        <v>160</v>
      </c>
      <c r="W19" s="32">
        <v>10</v>
      </c>
      <c r="X19" s="32">
        <v>170</v>
      </c>
      <c r="Y19" s="175">
        <v>1</v>
      </c>
      <c r="Z19" s="31">
        <v>181</v>
      </c>
      <c r="AA19" s="32">
        <v>10</v>
      </c>
      <c r="AB19" s="32">
        <v>191</v>
      </c>
      <c r="AC19" s="175">
        <v>1</v>
      </c>
      <c r="AD19" s="31">
        <v>168</v>
      </c>
      <c r="AE19" s="32">
        <v>12</v>
      </c>
      <c r="AF19" s="32">
        <v>180</v>
      </c>
      <c r="AG19" s="175">
        <v>1</v>
      </c>
      <c r="AH19" s="31">
        <v>104</v>
      </c>
      <c r="AI19" s="32">
        <v>52</v>
      </c>
      <c r="AJ19" s="32">
        <v>156</v>
      </c>
      <c r="AK19" s="175">
        <v>1</v>
      </c>
      <c r="AL19" s="31">
        <v>1</v>
      </c>
      <c r="AM19" s="32">
        <v>25</v>
      </c>
      <c r="AN19" s="32">
        <v>43</v>
      </c>
      <c r="AO19" s="32">
        <v>69</v>
      </c>
      <c r="AP19" s="175">
        <v>1</v>
      </c>
    </row>
    <row r="20" spans="2:42" x14ac:dyDescent="0.2">
      <c r="B20" s="52" t="s">
        <v>344</v>
      </c>
      <c r="C20" s="52"/>
      <c r="D20" s="52"/>
      <c r="E20" s="52"/>
      <c r="F20" s="52"/>
      <c r="G20" s="52"/>
      <c r="H20" s="52"/>
      <c r="I20" s="52"/>
    </row>
    <row r="22" spans="2:42" x14ac:dyDescent="0.2">
      <c r="F22" s="21"/>
      <c r="G22" s="21"/>
      <c r="H22" s="21"/>
      <c r="I22" s="21"/>
      <c r="M22" s="21"/>
    </row>
    <row r="23" spans="2:42" x14ac:dyDescent="0.2">
      <c r="B23" s="52"/>
      <c r="C23" s="52"/>
      <c r="D23" s="52"/>
      <c r="F23" s="21"/>
      <c r="G23" s="21"/>
      <c r="H23" s="21"/>
      <c r="I23" s="21"/>
      <c r="M23" s="21"/>
    </row>
    <row r="24" spans="2:42" x14ac:dyDescent="0.2">
      <c r="F24" s="21"/>
      <c r="G24" s="21"/>
      <c r="H24" s="21"/>
      <c r="I24" s="21"/>
      <c r="M24" s="21"/>
    </row>
    <row r="25" spans="2:42" x14ac:dyDescent="0.2">
      <c r="F25" s="21"/>
      <c r="G25" s="21"/>
      <c r="H25" s="21"/>
      <c r="I25" s="21"/>
      <c r="M25" s="21"/>
    </row>
    <row r="26" spans="2:42" x14ac:dyDescent="0.2">
      <c r="F26" s="21"/>
      <c r="G26" s="21"/>
      <c r="H26" s="21"/>
      <c r="I26" s="21"/>
      <c r="M26" s="21"/>
    </row>
    <row r="27" spans="2:42" x14ac:dyDescent="0.2">
      <c r="F27" s="21"/>
      <c r="G27" s="21"/>
      <c r="H27" s="21"/>
      <c r="I27" s="21"/>
      <c r="M27" s="21"/>
    </row>
    <row r="28" spans="2:42" x14ac:dyDescent="0.2">
      <c r="F28" s="21"/>
      <c r="G28" s="21"/>
      <c r="H28" s="21"/>
      <c r="I28" s="21"/>
      <c r="M28" s="21"/>
    </row>
    <row r="29" spans="2:42" x14ac:dyDescent="0.2">
      <c r="F29" s="21"/>
      <c r="G29" s="21"/>
      <c r="H29" s="21"/>
      <c r="I29" s="21"/>
      <c r="M29" s="21"/>
    </row>
    <row r="30" spans="2:42" x14ac:dyDescent="0.2">
      <c r="F30" s="21"/>
      <c r="G30" s="21"/>
      <c r="H30" s="21"/>
      <c r="I30" s="21"/>
      <c r="M30" s="21"/>
    </row>
    <row r="31" spans="2:42" x14ac:dyDescent="0.2">
      <c r="F31" s="21"/>
      <c r="G31" s="21"/>
      <c r="H31" s="21"/>
      <c r="I31" s="21"/>
      <c r="M31" s="21"/>
    </row>
    <row r="32" spans="2:42" x14ac:dyDescent="0.2">
      <c r="F32" s="21"/>
      <c r="G32" s="21"/>
      <c r="H32" s="21"/>
      <c r="I32" s="21"/>
      <c r="M32" s="21"/>
    </row>
    <row r="33" spans="6:13" x14ac:dyDescent="0.2">
      <c r="F33" s="21"/>
      <c r="G33" s="21"/>
      <c r="H33" s="21"/>
      <c r="I33" s="21"/>
      <c r="M33" s="21"/>
    </row>
    <row r="34" spans="6:13" x14ac:dyDescent="0.2">
      <c r="F34" s="21"/>
      <c r="G34" s="21"/>
      <c r="H34" s="21"/>
      <c r="I34" s="21"/>
      <c r="M34" s="21"/>
    </row>
    <row r="35" spans="6:13" x14ac:dyDescent="0.2">
      <c r="F35" s="21"/>
      <c r="G35" s="21"/>
      <c r="H35" s="21"/>
      <c r="I35" s="21"/>
      <c r="M35" s="21"/>
    </row>
    <row r="36" spans="6:13" x14ac:dyDescent="0.2">
      <c r="F36" s="21"/>
      <c r="G36" s="21"/>
      <c r="H36" s="21"/>
      <c r="I36" s="21"/>
      <c r="M36" s="21"/>
    </row>
    <row r="37" spans="6:13" x14ac:dyDescent="0.2">
      <c r="F37" s="21"/>
      <c r="G37" s="21"/>
      <c r="H37" s="21"/>
      <c r="I37" s="21"/>
      <c r="M37" s="21"/>
    </row>
    <row r="38" spans="6:13" x14ac:dyDescent="0.2">
      <c r="F38" s="21"/>
      <c r="G38" s="21"/>
      <c r="H38" s="21"/>
      <c r="I38" s="21"/>
      <c r="M38" s="21"/>
    </row>
    <row r="39" spans="6:13" x14ac:dyDescent="0.2">
      <c r="F39" s="21"/>
      <c r="G39" s="21"/>
      <c r="H39" s="21"/>
      <c r="I39" s="21"/>
      <c r="M39" s="21"/>
    </row>
    <row r="40" spans="6:13" x14ac:dyDescent="0.2">
      <c r="F40" s="21"/>
      <c r="G40" s="21"/>
      <c r="H40" s="21"/>
      <c r="I40" s="21"/>
      <c r="M40" s="21"/>
    </row>
    <row r="41" spans="6:13" x14ac:dyDescent="0.2">
      <c r="F41" s="21"/>
      <c r="G41" s="21"/>
      <c r="H41" s="21"/>
      <c r="I41" s="21"/>
      <c r="M41" s="21"/>
    </row>
    <row r="42" spans="6:13" x14ac:dyDescent="0.2">
      <c r="F42" s="21"/>
      <c r="G42" s="21"/>
      <c r="H42" s="21"/>
      <c r="I42" s="21"/>
      <c r="M42" s="21"/>
    </row>
    <row r="43" spans="6:13" x14ac:dyDescent="0.2">
      <c r="F43" s="21"/>
      <c r="G43" s="21"/>
      <c r="H43" s="21"/>
      <c r="I43" s="21"/>
      <c r="M43" s="21"/>
    </row>
    <row r="44" spans="6:13" x14ac:dyDescent="0.2">
      <c r="F44" s="21"/>
      <c r="G44" s="21"/>
      <c r="H44" s="21"/>
      <c r="I44" s="21"/>
      <c r="M44" s="21"/>
    </row>
    <row r="45" spans="6:13" x14ac:dyDescent="0.2">
      <c r="F45" s="21"/>
      <c r="G45" s="21"/>
      <c r="H45" s="21"/>
      <c r="I45" s="21"/>
      <c r="M45" s="21"/>
    </row>
    <row r="46" spans="6:13" x14ac:dyDescent="0.2">
      <c r="F46" s="21"/>
      <c r="G46" s="21"/>
      <c r="H46" s="21"/>
      <c r="I46" s="21"/>
      <c r="M46" s="21"/>
    </row>
    <row r="47" spans="6:13" x14ac:dyDescent="0.2">
      <c r="F47" s="21"/>
      <c r="G47" s="21"/>
      <c r="H47" s="21"/>
      <c r="I47" s="21"/>
      <c r="M47" s="21"/>
    </row>
    <row r="48" spans="6:13" x14ac:dyDescent="0.2">
      <c r="F48" s="21"/>
      <c r="G48" s="21"/>
      <c r="H48" s="21"/>
      <c r="I48" s="21"/>
      <c r="M48" s="21"/>
    </row>
    <row r="49" spans="6:13" x14ac:dyDescent="0.2">
      <c r="F49" s="21"/>
      <c r="G49" s="21"/>
      <c r="H49" s="21"/>
      <c r="I49" s="21"/>
      <c r="M49" s="21"/>
    </row>
    <row r="50" spans="6:13" x14ac:dyDescent="0.2">
      <c r="F50" s="21"/>
      <c r="G50" s="21"/>
      <c r="H50" s="21"/>
      <c r="I50" s="21"/>
      <c r="M50" s="21"/>
    </row>
    <row r="51" spans="6:13" x14ac:dyDescent="0.2">
      <c r="F51" s="21"/>
      <c r="G51" s="21"/>
      <c r="H51" s="21"/>
      <c r="I51" s="21"/>
      <c r="M51" s="21"/>
    </row>
    <row r="52" spans="6:13" x14ac:dyDescent="0.2">
      <c r="F52" s="21"/>
      <c r="G52" s="21"/>
      <c r="H52" s="21"/>
      <c r="I52" s="21"/>
      <c r="M52" s="21"/>
    </row>
    <row r="53" spans="6:13" x14ac:dyDescent="0.2">
      <c r="F53" s="21"/>
      <c r="G53" s="21"/>
      <c r="H53" s="21"/>
      <c r="I53" s="21"/>
      <c r="M53" s="21"/>
    </row>
    <row r="54" spans="6:13" x14ac:dyDescent="0.2">
      <c r="F54" s="21"/>
      <c r="G54" s="21"/>
      <c r="H54" s="21"/>
      <c r="I54" s="21"/>
      <c r="M54" s="21"/>
    </row>
    <row r="55" spans="6:13" x14ac:dyDescent="0.2">
      <c r="F55" s="21"/>
      <c r="G55" s="21"/>
      <c r="H55" s="21"/>
      <c r="I55" s="21"/>
      <c r="M55" s="21"/>
    </row>
    <row r="56" spans="6:13" x14ac:dyDescent="0.2">
      <c r="F56" s="21"/>
      <c r="G56" s="21"/>
      <c r="H56" s="21"/>
      <c r="I56" s="21"/>
      <c r="M56" s="21"/>
    </row>
    <row r="57" spans="6:13" x14ac:dyDescent="0.2">
      <c r="F57" s="21"/>
      <c r="G57" s="21"/>
      <c r="H57" s="21"/>
      <c r="I57" s="21"/>
      <c r="M57" s="21"/>
    </row>
    <row r="58" spans="6:13" x14ac:dyDescent="0.2">
      <c r="F58" s="21"/>
      <c r="G58" s="21"/>
      <c r="H58" s="21"/>
      <c r="I58" s="21"/>
      <c r="M58" s="21"/>
    </row>
    <row r="59" spans="6:13" x14ac:dyDescent="0.2">
      <c r="F59" s="21"/>
      <c r="G59" s="21"/>
      <c r="H59" s="21"/>
      <c r="I59" s="21"/>
      <c r="M59" s="21"/>
    </row>
    <row r="60" spans="6:13" x14ac:dyDescent="0.2">
      <c r="F60" s="21"/>
      <c r="G60" s="21"/>
      <c r="H60" s="21"/>
      <c r="I60" s="21"/>
      <c r="M60" s="21"/>
    </row>
    <row r="61" spans="6:13" x14ac:dyDescent="0.2">
      <c r="F61" s="21"/>
      <c r="G61" s="21"/>
      <c r="H61" s="21"/>
      <c r="I61" s="21"/>
      <c r="M61" s="21"/>
    </row>
    <row r="62" spans="6:13" x14ac:dyDescent="0.2">
      <c r="F62" s="21"/>
      <c r="G62" s="21"/>
      <c r="H62" s="21"/>
      <c r="I62" s="21"/>
      <c r="M62" s="21"/>
    </row>
    <row r="63" spans="6:13" x14ac:dyDescent="0.2">
      <c r="F63" s="21"/>
      <c r="G63" s="21"/>
      <c r="H63" s="21"/>
      <c r="I63" s="21"/>
      <c r="M63" s="21"/>
    </row>
    <row r="64" spans="6:13" x14ac:dyDescent="0.2">
      <c r="F64" s="21"/>
      <c r="G64" s="21"/>
      <c r="H64" s="21"/>
      <c r="I64" s="21"/>
      <c r="M64" s="21"/>
    </row>
    <row r="65" spans="6:13" x14ac:dyDescent="0.2">
      <c r="F65" s="21"/>
      <c r="G65" s="21"/>
      <c r="H65" s="21"/>
      <c r="I65" s="21"/>
      <c r="M65" s="21"/>
    </row>
    <row r="66" spans="6:13" x14ac:dyDescent="0.2">
      <c r="F66" s="21"/>
      <c r="G66" s="21"/>
      <c r="H66" s="21"/>
      <c r="I66" s="21"/>
      <c r="M66" s="21"/>
    </row>
    <row r="67" spans="6:13" x14ac:dyDescent="0.2">
      <c r="F67" s="21"/>
      <c r="G67" s="21"/>
      <c r="H67" s="21"/>
      <c r="I67" s="21"/>
      <c r="M67" s="21"/>
    </row>
    <row r="68" spans="6:13" x14ac:dyDescent="0.2">
      <c r="F68" s="21"/>
      <c r="G68" s="21"/>
      <c r="H68" s="21"/>
      <c r="I68" s="21"/>
      <c r="M68" s="21"/>
    </row>
    <row r="69" spans="6:13" x14ac:dyDescent="0.2">
      <c r="F69" s="21"/>
      <c r="G69" s="21"/>
      <c r="H69" s="21"/>
      <c r="I69" s="21"/>
      <c r="M69" s="21"/>
    </row>
    <row r="70" spans="6:13" x14ac:dyDescent="0.2">
      <c r="F70" s="21"/>
      <c r="G70" s="21"/>
      <c r="H70" s="21"/>
      <c r="I70" s="21"/>
      <c r="M70" s="21"/>
    </row>
    <row r="71" spans="6:13" x14ac:dyDescent="0.2">
      <c r="F71" s="21"/>
      <c r="G71" s="21"/>
      <c r="H71" s="21"/>
      <c r="I71" s="21"/>
      <c r="M71" s="21"/>
    </row>
    <row r="72" spans="6:13" x14ac:dyDescent="0.2">
      <c r="F72" s="21"/>
      <c r="G72" s="21"/>
      <c r="H72" s="21"/>
      <c r="I72" s="21"/>
      <c r="M72" s="21"/>
    </row>
    <row r="73" spans="6:13" x14ac:dyDescent="0.2">
      <c r="F73" s="21"/>
      <c r="G73" s="21"/>
      <c r="H73" s="21"/>
      <c r="I73" s="21"/>
      <c r="M73" s="21"/>
    </row>
    <row r="74" spans="6:13" x14ac:dyDescent="0.2">
      <c r="F74" s="21"/>
      <c r="G74" s="21"/>
      <c r="H74" s="21"/>
      <c r="I74" s="21"/>
      <c r="M74" s="21"/>
    </row>
    <row r="75" spans="6:13" x14ac:dyDescent="0.2">
      <c r="F75" s="21"/>
      <c r="G75" s="21"/>
      <c r="H75" s="21"/>
      <c r="I75" s="21"/>
      <c r="M75" s="21"/>
    </row>
    <row r="76" spans="6:13" x14ac:dyDescent="0.2">
      <c r="F76" s="21"/>
      <c r="G76" s="21"/>
      <c r="H76" s="21"/>
      <c r="I76" s="21"/>
      <c r="M76" s="21"/>
    </row>
    <row r="77" spans="6:13" x14ac:dyDescent="0.2">
      <c r="F77" s="21"/>
      <c r="G77" s="21"/>
      <c r="H77" s="21"/>
      <c r="I77" s="21"/>
      <c r="M77" s="21"/>
    </row>
    <row r="78" spans="6:13" x14ac:dyDescent="0.2">
      <c r="F78" s="21"/>
      <c r="G78" s="21"/>
      <c r="H78" s="21"/>
      <c r="I78" s="21"/>
      <c r="M78" s="21"/>
    </row>
    <row r="79" spans="6:13" x14ac:dyDescent="0.2">
      <c r="F79" s="21"/>
      <c r="G79" s="21"/>
      <c r="H79" s="21"/>
      <c r="I79" s="21"/>
      <c r="M79" s="21"/>
    </row>
    <row r="80" spans="6:13" x14ac:dyDescent="0.2">
      <c r="F80" s="21"/>
      <c r="G80" s="21"/>
      <c r="H80" s="21"/>
      <c r="I80" s="21"/>
      <c r="M80" s="21"/>
    </row>
    <row r="81" spans="6:13" x14ac:dyDescent="0.2">
      <c r="F81" s="21"/>
      <c r="G81" s="21"/>
      <c r="H81" s="21"/>
      <c r="I81" s="21"/>
      <c r="M81" s="21"/>
    </row>
    <row r="82" spans="6:13" x14ac:dyDescent="0.2">
      <c r="F82" s="21"/>
      <c r="G82" s="21"/>
      <c r="H82" s="21"/>
      <c r="I82" s="21"/>
      <c r="M82" s="21"/>
    </row>
    <row r="83" spans="6:13" x14ac:dyDescent="0.2">
      <c r="F83" s="21"/>
      <c r="G83" s="21"/>
      <c r="H83" s="21"/>
      <c r="I83" s="21"/>
      <c r="M83" s="21"/>
    </row>
    <row r="84" spans="6:13" x14ac:dyDescent="0.2">
      <c r="F84" s="21"/>
      <c r="G84" s="21"/>
      <c r="H84" s="21"/>
      <c r="I84" s="21"/>
      <c r="M84" s="21"/>
    </row>
    <row r="85" spans="6:13" x14ac:dyDescent="0.2">
      <c r="F85" s="21"/>
      <c r="G85" s="21"/>
      <c r="H85" s="21"/>
      <c r="I85" s="21"/>
      <c r="M85" s="21"/>
    </row>
    <row r="86" spans="6:13" x14ac:dyDescent="0.2">
      <c r="F86" s="21"/>
      <c r="G86" s="21"/>
      <c r="H86" s="21"/>
      <c r="I86" s="21"/>
      <c r="M86" s="21"/>
    </row>
    <row r="87" spans="6:13" x14ac:dyDescent="0.2">
      <c r="F87" s="21"/>
      <c r="G87" s="21"/>
      <c r="H87" s="21"/>
      <c r="I87" s="21"/>
      <c r="M87" s="21"/>
    </row>
    <row r="88" spans="6:13" x14ac:dyDescent="0.2">
      <c r="F88" s="21"/>
      <c r="G88" s="21"/>
      <c r="H88" s="21"/>
      <c r="I88" s="21"/>
      <c r="M88" s="21"/>
    </row>
    <row r="89" spans="6:13" x14ac:dyDescent="0.2">
      <c r="F89" s="21"/>
      <c r="G89" s="21"/>
      <c r="H89" s="21"/>
      <c r="I89" s="21"/>
      <c r="M89" s="21"/>
    </row>
    <row r="90" spans="6:13" x14ac:dyDescent="0.2">
      <c r="F90" s="21"/>
      <c r="G90" s="21"/>
      <c r="H90" s="21"/>
      <c r="I90" s="21"/>
      <c r="M90" s="21"/>
    </row>
    <row r="91" spans="6:13" x14ac:dyDescent="0.2">
      <c r="F91" s="21"/>
      <c r="G91" s="21"/>
      <c r="H91" s="21"/>
      <c r="I91" s="21"/>
      <c r="M91" s="21"/>
    </row>
    <row r="92" spans="6:13" x14ac:dyDescent="0.2">
      <c r="F92" s="21"/>
      <c r="G92" s="21"/>
      <c r="H92" s="21"/>
      <c r="I92" s="21"/>
      <c r="M92" s="21"/>
    </row>
    <row r="93" spans="6:13" x14ac:dyDescent="0.2">
      <c r="F93" s="21"/>
      <c r="G93" s="21"/>
      <c r="H93" s="21"/>
      <c r="I93" s="21"/>
      <c r="M93" s="21"/>
    </row>
    <row r="94" spans="6:13" x14ac:dyDescent="0.2">
      <c r="F94" s="21"/>
      <c r="G94" s="21"/>
      <c r="H94" s="21"/>
      <c r="I94" s="21"/>
      <c r="M94" s="21"/>
    </row>
    <row r="95" spans="6:13" x14ac:dyDescent="0.2">
      <c r="F95" s="21"/>
      <c r="G95" s="21"/>
      <c r="H95" s="21"/>
      <c r="I95" s="21"/>
      <c r="M95" s="21"/>
    </row>
    <row r="96" spans="6:13" x14ac:dyDescent="0.2">
      <c r="F96" s="21"/>
      <c r="G96" s="21"/>
      <c r="H96" s="21"/>
      <c r="I96" s="21"/>
      <c r="M96" s="21"/>
    </row>
    <row r="97" spans="6:13" x14ac:dyDescent="0.2">
      <c r="F97" s="21"/>
      <c r="G97" s="21"/>
      <c r="H97" s="21"/>
      <c r="I97" s="21"/>
      <c r="M97" s="21"/>
    </row>
    <row r="98" spans="6:13" x14ac:dyDescent="0.2">
      <c r="F98" s="21"/>
      <c r="G98" s="21"/>
      <c r="H98" s="21"/>
      <c r="I98" s="21"/>
      <c r="M98" s="21"/>
    </row>
    <row r="99" spans="6:13" x14ac:dyDescent="0.2">
      <c r="F99" s="21"/>
      <c r="G99" s="21"/>
      <c r="H99" s="21"/>
      <c r="I99" s="21"/>
      <c r="M99" s="21"/>
    </row>
    <row r="100" spans="6:13" x14ac:dyDescent="0.2">
      <c r="F100" s="21"/>
      <c r="G100" s="21"/>
      <c r="H100" s="21"/>
      <c r="I100" s="21"/>
      <c r="M100" s="21"/>
    </row>
    <row r="101" spans="6:13" x14ac:dyDescent="0.2">
      <c r="F101" s="21"/>
      <c r="G101" s="21"/>
      <c r="H101" s="21"/>
      <c r="I101" s="21"/>
      <c r="M101" s="21"/>
    </row>
    <row r="102" spans="6:13" x14ac:dyDescent="0.2">
      <c r="F102" s="21"/>
      <c r="G102" s="21"/>
      <c r="H102" s="21"/>
      <c r="I102" s="21"/>
      <c r="M102" s="21"/>
    </row>
    <row r="103" spans="6:13" x14ac:dyDescent="0.2">
      <c r="F103" s="21"/>
      <c r="G103" s="21"/>
      <c r="H103" s="21"/>
      <c r="I103" s="21"/>
      <c r="M103" s="21"/>
    </row>
    <row r="104" spans="6:13" x14ac:dyDescent="0.2">
      <c r="F104" s="21"/>
      <c r="G104" s="21"/>
      <c r="H104" s="21"/>
      <c r="I104" s="21"/>
      <c r="M104" s="21"/>
    </row>
    <row r="105" spans="6:13" x14ac:dyDescent="0.2">
      <c r="F105" s="21"/>
      <c r="G105" s="21"/>
      <c r="H105" s="21"/>
      <c r="I105" s="21"/>
      <c r="M105" s="21"/>
    </row>
    <row r="106" spans="6:13" x14ac:dyDescent="0.2">
      <c r="F106" s="21"/>
      <c r="G106" s="21"/>
      <c r="H106" s="21"/>
      <c r="I106" s="21"/>
      <c r="M106" s="21"/>
    </row>
    <row r="107" spans="6:13" x14ac:dyDescent="0.2">
      <c r="F107" s="21"/>
      <c r="G107" s="21"/>
      <c r="H107" s="21"/>
      <c r="I107" s="21"/>
      <c r="M107" s="21"/>
    </row>
    <row r="108" spans="6:13" x14ac:dyDescent="0.2">
      <c r="F108" s="21"/>
      <c r="G108" s="21"/>
      <c r="H108" s="21"/>
      <c r="I108" s="21"/>
      <c r="M108" s="21"/>
    </row>
    <row r="109" spans="6:13" x14ac:dyDescent="0.2">
      <c r="F109" s="21"/>
      <c r="G109" s="21"/>
      <c r="H109" s="21"/>
      <c r="I109" s="21"/>
      <c r="M109" s="21"/>
    </row>
    <row r="110" spans="6:13" x14ac:dyDescent="0.2">
      <c r="F110" s="21"/>
      <c r="G110" s="21"/>
      <c r="H110" s="21"/>
      <c r="I110" s="21"/>
      <c r="M110" s="21"/>
    </row>
    <row r="111" spans="6:13" x14ac:dyDescent="0.2">
      <c r="F111" s="21"/>
      <c r="G111" s="21"/>
      <c r="H111" s="21"/>
      <c r="I111" s="21"/>
      <c r="M111" s="21"/>
    </row>
    <row r="112" spans="6:13" x14ac:dyDescent="0.2">
      <c r="F112" s="21"/>
      <c r="G112" s="21"/>
      <c r="H112" s="21"/>
      <c r="I112" s="21"/>
      <c r="M112" s="21"/>
    </row>
    <row r="113" spans="6:13" x14ac:dyDescent="0.2">
      <c r="F113" s="21"/>
      <c r="G113" s="21"/>
      <c r="H113" s="21"/>
      <c r="I113" s="21"/>
      <c r="M113" s="21"/>
    </row>
    <row r="114" spans="6:13" x14ac:dyDescent="0.2">
      <c r="F114" s="21"/>
      <c r="G114" s="21"/>
      <c r="H114" s="21"/>
      <c r="I114" s="21"/>
      <c r="M114" s="21"/>
    </row>
    <row r="115" spans="6:13" x14ac:dyDescent="0.2">
      <c r="F115" s="21"/>
      <c r="G115" s="21"/>
      <c r="H115" s="21"/>
      <c r="I115" s="21"/>
      <c r="M115" s="21"/>
    </row>
    <row r="116" spans="6:13" x14ac:dyDescent="0.2">
      <c r="F116" s="21"/>
      <c r="G116" s="21"/>
      <c r="H116" s="21"/>
      <c r="I116" s="21"/>
      <c r="M116" s="21"/>
    </row>
    <row r="117" spans="6:13" x14ac:dyDescent="0.2">
      <c r="F117" s="21"/>
      <c r="G117" s="21"/>
      <c r="H117" s="21"/>
      <c r="I117" s="21"/>
      <c r="M117" s="21"/>
    </row>
    <row r="118" spans="6:13" x14ac:dyDescent="0.2">
      <c r="F118" s="21"/>
      <c r="G118" s="21"/>
      <c r="H118" s="21"/>
      <c r="I118" s="21"/>
      <c r="M118" s="21"/>
    </row>
    <row r="119" spans="6:13" x14ac:dyDescent="0.2">
      <c r="F119" s="21"/>
      <c r="G119" s="21"/>
      <c r="H119" s="21"/>
      <c r="I119" s="21"/>
      <c r="M119" s="21"/>
    </row>
    <row r="120" spans="6:13" x14ac:dyDescent="0.2">
      <c r="F120" s="21"/>
      <c r="G120" s="21"/>
      <c r="H120" s="21"/>
      <c r="I120" s="21"/>
      <c r="M120" s="21"/>
    </row>
    <row r="121" spans="6:13" x14ac:dyDescent="0.2">
      <c r="F121" s="21"/>
      <c r="G121" s="21"/>
      <c r="H121" s="21"/>
      <c r="I121" s="21"/>
      <c r="M121" s="21"/>
    </row>
    <row r="122" spans="6:13" x14ac:dyDescent="0.2">
      <c r="F122" s="21"/>
      <c r="G122" s="21"/>
      <c r="H122" s="21"/>
      <c r="I122" s="21"/>
      <c r="M122" s="21"/>
    </row>
    <row r="123" spans="6:13" x14ac:dyDescent="0.2">
      <c r="F123" s="21"/>
      <c r="G123" s="21"/>
      <c r="H123" s="21"/>
      <c r="I123" s="21"/>
      <c r="M123" s="21"/>
    </row>
    <row r="124" spans="6:13" x14ac:dyDescent="0.2">
      <c r="F124" s="21"/>
      <c r="G124" s="21"/>
      <c r="H124" s="21"/>
      <c r="I124" s="21"/>
      <c r="M124" s="21"/>
    </row>
    <row r="125" spans="6:13" x14ac:dyDescent="0.2">
      <c r="F125" s="21"/>
      <c r="G125" s="21"/>
      <c r="H125" s="21"/>
      <c r="I125" s="21"/>
      <c r="M125" s="21"/>
    </row>
    <row r="126" spans="6:13" x14ac:dyDescent="0.2">
      <c r="F126" s="21"/>
      <c r="G126" s="21"/>
      <c r="H126" s="21"/>
      <c r="I126" s="21"/>
      <c r="M126" s="21"/>
    </row>
    <row r="127" spans="6:13" x14ac:dyDescent="0.2">
      <c r="F127" s="21"/>
      <c r="G127" s="21"/>
      <c r="H127" s="21"/>
      <c r="I127" s="21"/>
      <c r="M127" s="21"/>
    </row>
    <row r="128" spans="6:13" x14ac:dyDescent="0.2">
      <c r="F128" s="21"/>
      <c r="G128" s="21"/>
      <c r="H128" s="21"/>
      <c r="I128" s="21"/>
      <c r="M128" s="21"/>
    </row>
    <row r="129" spans="6:13" x14ac:dyDescent="0.2">
      <c r="F129" s="21"/>
      <c r="G129" s="21"/>
      <c r="H129" s="21"/>
      <c r="I129" s="21"/>
      <c r="M129" s="21"/>
    </row>
    <row r="130" spans="6:13" x14ac:dyDescent="0.2">
      <c r="F130" s="21"/>
      <c r="G130" s="21"/>
      <c r="H130" s="21"/>
      <c r="I130" s="21"/>
      <c r="M130" s="21"/>
    </row>
    <row r="131" spans="6:13" x14ac:dyDescent="0.2">
      <c r="F131" s="21"/>
      <c r="G131" s="21"/>
      <c r="H131" s="21"/>
      <c r="I131" s="21"/>
      <c r="M131" s="21"/>
    </row>
    <row r="132" spans="6:13" x14ac:dyDescent="0.2">
      <c r="F132" s="21"/>
      <c r="G132" s="21"/>
      <c r="H132" s="21"/>
      <c r="I132" s="21"/>
      <c r="M132" s="21"/>
    </row>
    <row r="133" spans="6:13" x14ac:dyDescent="0.2">
      <c r="F133" s="21"/>
      <c r="G133" s="21"/>
      <c r="H133" s="21"/>
      <c r="I133" s="21"/>
      <c r="M133" s="21"/>
    </row>
    <row r="134" spans="6:13" x14ac:dyDescent="0.2">
      <c r="F134" s="21"/>
      <c r="G134" s="21"/>
      <c r="H134" s="21"/>
      <c r="I134" s="21"/>
      <c r="M134" s="21"/>
    </row>
    <row r="135" spans="6:13" x14ac:dyDescent="0.2">
      <c r="F135" s="21"/>
      <c r="G135" s="21"/>
      <c r="H135" s="21"/>
      <c r="I135" s="21"/>
      <c r="M135" s="21"/>
    </row>
    <row r="136" spans="6:13" x14ac:dyDescent="0.2">
      <c r="F136" s="21"/>
      <c r="G136" s="21"/>
      <c r="H136" s="21"/>
      <c r="I136" s="21"/>
      <c r="M136" s="21"/>
    </row>
    <row r="137" spans="6:13" x14ac:dyDescent="0.2">
      <c r="F137" s="21"/>
      <c r="G137" s="21"/>
      <c r="H137" s="21"/>
      <c r="I137" s="21"/>
      <c r="M137" s="21"/>
    </row>
    <row r="138" spans="6:13" x14ac:dyDescent="0.2">
      <c r="F138" s="21"/>
      <c r="G138" s="21"/>
      <c r="H138" s="21"/>
      <c r="I138" s="21"/>
      <c r="M138" s="21"/>
    </row>
    <row r="139" spans="6:13" x14ac:dyDescent="0.2">
      <c r="F139" s="21"/>
      <c r="G139" s="21"/>
      <c r="H139" s="21"/>
      <c r="I139" s="21"/>
      <c r="M139" s="21"/>
    </row>
    <row r="140" spans="6:13" x14ac:dyDescent="0.2">
      <c r="F140" s="21"/>
      <c r="G140" s="21"/>
      <c r="H140" s="21"/>
      <c r="I140" s="21"/>
      <c r="M140" s="21"/>
    </row>
    <row r="141" spans="6:13" x14ac:dyDescent="0.2">
      <c r="F141" s="21"/>
      <c r="G141" s="21"/>
      <c r="H141" s="21"/>
      <c r="I141" s="21"/>
      <c r="M141" s="21"/>
    </row>
    <row r="142" spans="6:13" x14ac:dyDescent="0.2">
      <c r="F142" s="21"/>
      <c r="G142" s="21"/>
      <c r="H142" s="21"/>
      <c r="I142" s="21"/>
      <c r="M142" s="21"/>
    </row>
    <row r="143" spans="6:13" x14ac:dyDescent="0.2">
      <c r="F143" s="21"/>
      <c r="G143" s="21"/>
      <c r="H143" s="21"/>
      <c r="I143" s="21"/>
      <c r="M143" s="21"/>
    </row>
    <row r="144" spans="6:13" x14ac:dyDescent="0.2">
      <c r="F144" s="21"/>
      <c r="G144" s="21"/>
      <c r="H144" s="21"/>
      <c r="I144" s="21"/>
      <c r="M144" s="21"/>
    </row>
    <row r="145" spans="6:13" x14ac:dyDescent="0.2">
      <c r="F145" s="21"/>
      <c r="G145" s="21"/>
      <c r="H145" s="21"/>
      <c r="I145" s="21"/>
      <c r="M145" s="21"/>
    </row>
    <row r="146" spans="6:13" x14ac:dyDescent="0.2">
      <c r="F146" s="21"/>
      <c r="G146" s="21"/>
      <c r="H146" s="21"/>
      <c r="I146" s="21"/>
      <c r="M146" s="21"/>
    </row>
    <row r="147" spans="6:13" x14ac:dyDescent="0.2">
      <c r="F147" s="21"/>
      <c r="G147" s="21"/>
      <c r="H147" s="21"/>
      <c r="I147" s="21"/>
      <c r="M147" s="21"/>
    </row>
    <row r="148" spans="6:13" x14ac:dyDescent="0.2">
      <c r="F148" s="21"/>
      <c r="G148" s="21"/>
      <c r="H148" s="21"/>
      <c r="I148" s="21"/>
      <c r="M148" s="21"/>
    </row>
    <row r="149" spans="6:13" x14ac:dyDescent="0.2">
      <c r="F149" s="21"/>
      <c r="G149" s="21"/>
      <c r="H149" s="21"/>
      <c r="I149" s="21"/>
      <c r="M149" s="21"/>
    </row>
    <row r="150" spans="6:13" x14ac:dyDescent="0.2">
      <c r="F150" s="21"/>
      <c r="G150" s="21"/>
      <c r="H150" s="21"/>
      <c r="I150" s="21"/>
      <c r="M150" s="21"/>
    </row>
    <row r="151" spans="6:13" x14ac:dyDescent="0.2">
      <c r="F151" s="21"/>
      <c r="G151" s="21"/>
      <c r="H151" s="21"/>
      <c r="I151" s="21"/>
      <c r="M151" s="21"/>
    </row>
    <row r="152" spans="6:13" x14ac:dyDescent="0.2">
      <c r="F152" s="21"/>
      <c r="G152" s="21"/>
      <c r="H152" s="21"/>
      <c r="I152" s="21"/>
      <c r="M152" s="21"/>
    </row>
  </sheetData>
  <mergeCells count="74">
    <mergeCell ref="AP14:AP15"/>
    <mergeCell ref="AL13:AP13"/>
    <mergeCell ref="AM4:AN4"/>
    <mergeCell ref="AO4:AO5"/>
    <mergeCell ref="AP4:AP5"/>
    <mergeCell ref="AO14:AO15"/>
    <mergeCell ref="AL14:AN14"/>
    <mergeCell ref="R13:U13"/>
    <mergeCell ref="J14:K14"/>
    <mergeCell ref="L14:L15"/>
    <mergeCell ref="AA3:AD3"/>
    <mergeCell ref="W3:Z3"/>
    <mergeCell ref="S3:V3"/>
    <mergeCell ref="R14:S14"/>
    <mergeCell ref="T14:T15"/>
    <mergeCell ref="U14:U15"/>
    <mergeCell ref="AC14:AC15"/>
    <mergeCell ref="V13:Y13"/>
    <mergeCell ref="Z13:AC13"/>
    <mergeCell ref="AD13:AG13"/>
    <mergeCell ref="M14:M15"/>
    <mergeCell ref="N14:O14"/>
    <mergeCell ref="AD14:AE14"/>
    <mergeCell ref="AH13:AK13"/>
    <mergeCell ref="AK14:AK15"/>
    <mergeCell ref="AH14:AI14"/>
    <mergeCell ref="AJ14:AJ15"/>
    <mergeCell ref="AF14:AF15"/>
    <mergeCell ref="AG14:AG15"/>
    <mergeCell ref="B3:B5"/>
    <mergeCell ref="AA4:AB4"/>
    <mergeCell ref="AC4:AC5"/>
    <mergeCell ref="AD4:AD5"/>
    <mergeCell ref="K4:L4"/>
    <mergeCell ref="M4:M5"/>
    <mergeCell ref="N4:N5"/>
    <mergeCell ref="O4:P4"/>
    <mergeCell ref="Q4:Q5"/>
    <mergeCell ref="Y4:Y5"/>
    <mergeCell ref="Z4:Z5"/>
    <mergeCell ref="C3:J3"/>
    <mergeCell ref="K3:N3"/>
    <mergeCell ref="O3:R3"/>
    <mergeCell ref="B13:B15"/>
    <mergeCell ref="P14:P15"/>
    <mergeCell ref="Q14:Q15"/>
    <mergeCell ref="H14:H15"/>
    <mergeCell ref="C14:G14"/>
    <mergeCell ref="C13:I13"/>
    <mergeCell ref="I14:I15"/>
    <mergeCell ref="J13:M13"/>
    <mergeCell ref="N13:Q13"/>
    <mergeCell ref="AE4:AF4"/>
    <mergeCell ref="V14:W14"/>
    <mergeCell ref="X14:X15"/>
    <mergeCell ref="Y14:Y15"/>
    <mergeCell ref="Z14:AA14"/>
    <mergeCell ref="AB14:AB15"/>
    <mergeCell ref="AM3:AP3"/>
    <mergeCell ref="AI3:AL3"/>
    <mergeCell ref="AE3:AH3"/>
    <mergeCell ref="C4:F4"/>
    <mergeCell ref="R4:R5"/>
    <mergeCell ref="S4:T4"/>
    <mergeCell ref="U4:U5"/>
    <mergeCell ref="AI4:AJ4"/>
    <mergeCell ref="AK4:AK5"/>
    <mergeCell ref="AL4:AL5"/>
    <mergeCell ref="I4:I5"/>
    <mergeCell ref="J4:J5"/>
    <mergeCell ref="V4:V5"/>
    <mergeCell ref="W4:X4"/>
    <mergeCell ref="AG4:AG5"/>
    <mergeCell ref="AH4:AH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8FEFF-B67C-4A98-B626-7F127B10B6E1}">
  <dimension ref="A1:AK33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2.75" x14ac:dyDescent="0.2"/>
  <cols>
    <col min="1" max="1" width="5.7109375" style="34" customWidth="1"/>
    <col min="2" max="2" width="43.28515625" style="34" customWidth="1"/>
    <col min="3" max="3" width="12" style="34" customWidth="1"/>
    <col min="4" max="4" width="11.28515625" style="34" customWidth="1"/>
    <col min="5" max="5" width="16.7109375" style="34" customWidth="1"/>
    <col min="6" max="6" width="23.7109375" style="34" customWidth="1"/>
    <col min="7" max="10" width="19.5703125" style="34" customWidth="1"/>
    <col min="11" max="11" width="8.28515625" style="34" bestFit="1" customWidth="1"/>
    <col min="12" max="12" width="15.7109375" style="34" bestFit="1" customWidth="1"/>
    <col min="13" max="13" width="11.28515625" style="34" customWidth="1"/>
    <col min="14" max="14" width="17.28515625" style="34" customWidth="1"/>
    <col min="15" max="15" width="8.28515625" style="34" bestFit="1" customWidth="1"/>
    <col min="16" max="16" width="15.7109375" style="34" bestFit="1" customWidth="1"/>
    <col min="17" max="17" width="12.28515625" style="34" customWidth="1"/>
    <col min="18" max="18" width="17.5703125" style="34" customWidth="1"/>
    <col min="19" max="19" width="10" style="34" customWidth="1"/>
    <col min="20" max="20" width="15.7109375" style="34" bestFit="1" customWidth="1"/>
    <col min="21" max="21" width="21.28515625" style="34" bestFit="1" customWidth="1"/>
    <col min="22" max="22" width="18.85546875" style="34" bestFit="1" customWidth="1"/>
    <col min="23" max="23" width="8.28515625" style="34" bestFit="1" customWidth="1"/>
    <col min="24" max="24" width="15.7109375" style="34" bestFit="1" customWidth="1"/>
    <col min="25" max="25" width="21.28515625" style="34" bestFit="1" customWidth="1"/>
    <col min="26" max="26" width="18.85546875" style="34" bestFit="1" customWidth="1"/>
    <col min="27" max="27" width="8.28515625" style="34" bestFit="1" customWidth="1"/>
    <col min="28" max="28" width="15.7109375" style="34" bestFit="1" customWidth="1"/>
    <col min="29" max="29" width="21.42578125" style="34" customWidth="1"/>
    <col min="30" max="30" width="18.85546875" style="34" bestFit="1" customWidth="1"/>
    <col min="31" max="31" width="8.28515625" style="34" bestFit="1" customWidth="1"/>
    <col min="32" max="33" width="15.7109375" style="34" customWidth="1"/>
    <col min="34" max="34" width="14" style="34" customWidth="1"/>
    <col min="35" max="35" width="11.28515625" style="34" bestFit="1" customWidth="1"/>
    <col min="36" max="36" width="8.28515625" style="34" bestFit="1" customWidth="1"/>
    <col min="37" max="37" width="14.85546875" style="34" bestFit="1" customWidth="1"/>
    <col min="38" max="16384" width="8.7109375" style="34"/>
  </cols>
  <sheetData>
    <row r="1" spans="1:37" ht="85.15" customHeight="1" x14ac:dyDescent="0.2">
      <c r="B1" s="24" t="s">
        <v>320</v>
      </c>
    </row>
    <row r="2" spans="1:37" ht="20.65" customHeight="1" thickBot="1" x14ac:dyDescent="0.25">
      <c r="C2" s="78"/>
      <c r="G2" s="79"/>
      <c r="H2" s="79"/>
      <c r="I2" s="79"/>
      <c r="J2" s="79"/>
      <c r="N2" s="79"/>
    </row>
    <row r="3" spans="1:37" ht="15.75" customHeight="1" x14ac:dyDescent="0.2">
      <c r="B3" s="248" t="s">
        <v>33</v>
      </c>
      <c r="C3" s="250" t="s">
        <v>100</v>
      </c>
      <c r="D3" s="248" t="s">
        <v>35</v>
      </c>
      <c r="E3" s="252"/>
      <c r="F3" s="252"/>
      <c r="G3" s="249"/>
      <c r="H3" s="249"/>
      <c r="I3" s="249"/>
      <c r="J3" s="249"/>
      <c r="K3" s="249"/>
      <c r="L3" s="250"/>
      <c r="M3" s="248">
        <v>2016</v>
      </c>
      <c r="N3" s="249"/>
      <c r="O3" s="249"/>
      <c r="P3" s="250"/>
      <c r="Q3" s="248">
        <v>2017</v>
      </c>
      <c r="R3" s="249"/>
      <c r="S3" s="249"/>
      <c r="T3" s="250"/>
      <c r="U3" s="248">
        <v>2018</v>
      </c>
      <c r="V3" s="249"/>
      <c r="W3" s="249"/>
      <c r="X3" s="250"/>
      <c r="Y3" s="248">
        <v>2019</v>
      </c>
      <c r="Z3" s="249"/>
      <c r="AA3" s="249"/>
      <c r="AB3" s="250"/>
      <c r="AC3" s="248">
        <v>2020</v>
      </c>
      <c r="AD3" s="249"/>
      <c r="AE3" s="249"/>
      <c r="AF3" s="250"/>
      <c r="AG3" s="238">
        <v>2021</v>
      </c>
      <c r="AH3" s="239"/>
      <c r="AI3" s="239"/>
      <c r="AJ3" s="239"/>
      <c r="AK3" s="240"/>
    </row>
    <row r="4" spans="1:37" ht="12.75" customHeight="1" x14ac:dyDescent="0.2">
      <c r="B4" s="251"/>
      <c r="C4" s="247"/>
      <c r="D4" s="241" t="s">
        <v>36</v>
      </c>
      <c r="E4" s="242"/>
      <c r="F4" s="242"/>
      <c r="G4" s="242"/>
      <c r="H4" s="242"/>
      <c r="I4" s="242"/>
      <c r="J4" s="243"/>
      <c r="K4" s="246" t="s">
        <v>35</v>
      </c>
      <c r="L4" s="247" t="s">
        <v>37</v>
      </c>
      <c r="M4" s="251" t="s">
        <v>36</v>
      </c>
      <c r="N4" s="246"/>
      <c r="O4" s="246" t="s">
        <v>35</v>
      </c>
      <c r="P4" s="247" t="s">
        <v>37</v>
      </c>
      <c r="Q4" s="251" t="s">
        <v>36</v>
      </c>
      <c r="R4" s="246"/>
      <c r="S4" s="246" t="s">
        <v>35</v>
      </c>
      <c r="T4" s="247" t="s">
        <v>37</v>
      </c>
      <c r="U4" s="251" t="s">
        <v>36</v>
      </c>
      <c r="V4" s="246"/>
      <c r="W4" s="246" t="s">
        <v>35</v>
      </c>
      <c r="X4" s="247" t="s">
        <v>37</v>
      </c>
      <c r="Y4" s="251" t="s">
        <v>36</v>
      </c>
      <c r="Z4" s="246"/>
      <c r="AA4" s="246" t="s">
        <v>35</v>
      </c>
      <c r="AB4" s="247" t="s">
        <v>37</v>
      </c>
      <c r="AC4" s="251" t="s">
        <v>36</v>
      </c>
      <c r="AD4" s="246"/>
      <c r="AE4" s="246" t="s">
        <v>35</v>
      </c>
      <c r="AF4" s="247" t="s">
        <v>37</v>
      </c>
      <c r="AG4" s="241" t="s">
        <v>36</v>
      </c>
      <c r="AH4" s="242"/>
      <c r="AI4" s="243"/>
      <c r="AJ4" s="244" t="s">
        <v>35</v>
      </c>
      <c r="AK4" s="236" t="s">
        <v>37</v>
      </c>
    </row>
    <row r="5" spans="1:37" ht="76.5" x14ac:dyDescent="0.2">
      <c r="B5" s="251"/>
      <c r="C5" s="247"/>
      <c r="D5" s="80" t="s">
        <v>38</v>
      </c>
      <c r="E5" s="81" t="s">
        <v>42</v>
      </c>
      <c r="F5" s="81" t="s">
        <v>40</v>
      </c>
      <c r="G5" s="82" t="s">
        <v>43</v>
      </c>
      <c r="H5" s="81" t="s">
        <v>293</v>
      </c>
      <c r="I5" s="82" t="s">
        <v>294</v>
      </c>
      <c r="J5" s="82" t="s">
        <v>319</v>
      </c>
      <c r="K5" s="246"/>
      <c r="L5" s="247"/>
      <c r="M5" s="80" t="s">
        <v>263</v>
      </c>
      <c r="N5" s="82" t="s">
        <v>39</v>
      </c>
      <c r="O5" s="246"/>
      <c r="P5" s="247"/>
      <c r="Q5" s="80" t="s">
        <v>263</v>
      </c>
      <c r="R5" s="82" t="s">
        <v>39</v>
      </c>
      <c r="S5" s="246"/>
      <c r="T5" s="247"/>
      <c r="U5" s="80" t="s">
        <v>40</v>
      </c>
      <c r="V5" s="82" t="s">
        <v>41</v>
      </c>
      <c r="W5" s="246"/>
      <c r="X5" s="247"/>
      <c r="Y5" s="80" t="s">
        <v>40</v>
      </c>
      <c r="Z5" s="82" t="s">
        <v>41</v>
      </c>
      <c r="AA5" s="246"/>
      <c r="AB5" s="247"/>
      <c r="AC5" s="80" t="s">
        <v>40</v>
      </c>
      <c r="AD5" s="82" t="s">
        <v>41</v>
      </c>
      <c r="AE5" s="246"/>
      <c r="AF5" s="247"/>
      <c r="AG5" s="80" t="s">
        <v>293</v>
      </c>
      <c r="AH5" s="82" t="s">
        <v>294</v>
      </c>
      <c r="AI5" s="82" t="s">
        <v>319</v>
      </c>
      <c r="AJ5" s="245"/>
      <c r="AK5" s="237"/>
    </row>
    <row r="6" spans="1:37" ht="15" x14ac:dyDescent="0.25">
      <c r="A6"/>
      <c r="B6" s="83" t="s">
        <v>44</v>
      </c>
      <c r="C6" s="84" t="s">
        <v>45</v>
      </c>
      <c r="D6" s="85">
        <v>9</v>
      </c>
      <c r="E6" s="86" t="s">
        <v>46</v>
      </c>
      <c r="F6" s="86" t="s">
        <v>46</v>
      </c>
      <c r="G6" s="87">
        <v>5</v>
      </c>
      <c r="H6" s="87" t="s">
        <v>46</v>
      </c>
      <c r="I6" s="87">
        <v>4</v>
      </c>
      <c r="J6" s="87" t="s">
        <v>46</v>
      </c>
      <c r="K6" s="87">
        <v>18</v>
      </c>
      <c r="L6" s="97">
        <f>K6/$K$32</f>
        <v>5.5848588271796467E-3</v>
      </c>
      <c r="M6" s="85">
        <v>4</v>
      </c>
      <c r="N6" s="87" t="s">
        <v>46</v>
      </c>
      <c r="O6" s="87">
        <v>4</v>
      </c>
      <c r="P6" s="97">
        <v>2.2598870056497175E-2</v>
      </c>
      <c r="Q6" s="85">
        <v>5</v>
      </c>
      <c r="R6" s="87" t="s">
        <v>46</v>
      </c>
      <c r="S6" s="87">
        <v>5</v>
      </c>
      <c r="T6" s="97">
        <f>S6/$S$32</f>
        <v>1.1286681715575621E-2</v>
      </c>
      <c r="U6" s="85" t="s">
        <v>46</v>
      </c>
      <c r="V6" s="87">
        <v>2</v>
      </c>
      <c r="W6" s="87">
        <v>2</v>
      </c>
      <c r="X6" s="97">
        <v>3.7523452157598499E-3</v>
      </c>
      <c r="Y6" s="85" t="s">
        <v>46</v>
      </c>
      <c r="Z6" s="87">
        <v>3</v>
      </c>
      <c r="AA6" s="87">
        <v>3</v>
      </c>
      <c r="AB6" s="97">
        <v>8.670520231213872E-3</v>
      </c>
      <c r="AC6" s="85" t="s">
        <v>46</v>
      </c>
      <c r="AD6" s="87" t="s">
        <v>46</v>
      </c>
      <c r="AE6" s="87" t="s">
        <v>46</v>
      </c>
      <c r="AF6" s="88" t="s">
        <v>46</v>
      </c>
      <c r="AG6" s="43" t="s">
        <v>46</v>
      </c>
      <c r="AH6" s="44">
        <v>4</v>
      </c>
      <c r="AI6" s="44" t="s">
        <v>46</v>
      </c>
      <c r="AJ6" s="44">
        <v>4</v>
      </c>
      <c r="AK6" s="37">
        <v>2.9520295202952029E-3</v>
      </c>
    </row>
    <row r="7" spans="1:37" ht="15" x14ac:dyDescent="0.25">
      <c r="A7"/>
      <c r="B7" s="83" t="s">
        <v>47</v>
      </c>
      <c r="C7" s="84" t="s">
        <v>48</v>
      </c>
      <c r="D7" s="85" t="s">
        <v>46</v>
      </c>
      <c r="E7" s="86">
        <v>2</v>
      </c>
      <c r="F7" s="86" t="s">
        <v>46</v>
      </c>
      <c r="G7" s="87">
        <v>4</v>
      </c>
      <c r="H7" s="87" t="s">
        <v>46</v>
      </c>
      <c r="I7" s="87" t="s">
        <v>46</v>
      </c>
      <c r="J7" s="87" t="s">
        <v>46</v>
      </c>
      <c r="K7" s="87">
        <v>6</v>
      </c>
      <c r="L7" s="97">
        <f t="shared" ref="L7:L31" si="0">K7/$K$32</f>
        <v>1.8616196090598821E-3</v>
      </c>
      <c r="M7" s="85" t="s">
        <v>46</v>
      </c>
      <c r="N7" s="87" t="s">
        <v>46</v>
      </c>
      <c r="O7" s="87" t="s">
        <v>46</v>
      </c>
      <c r="P7" s="97" t="s">
        <v>46</v>
      </c>
      <c r="Q7" s="85" t="s">
        <v>46</v>
      </c>
      <c r="R7" s="87">
        <v>2</v>
      </c>
      <c r="S7" s="87">
        <v>2</v>
      </c>
      <c r="T7" s="97">
        <f t="shared" ref="T7:T31" si="1">S7/$S$32</f>
        <v>4.5146726862302479E-3</v>
      </c>
      <c r="U7" s="85" t="s">
        <v>46</v>
      </c>
      <c r="V7" s="87">
        <v>4</v>
      </c>
      <c r="W7" s="87">
        <v>4</v>
      </c>
      <c r="X7" s="97">
        <v>7.5046904315196998E-3</v>
      </c>
      <c r="Y7" s="85" t="s">
        <v>46</v>
      </c>
      <c r="Z7" s="87" t="s">
        <v>46</v>
      </c>
      <c r="AA7" s="87" t="s">
        <v>46</v>
      </c>
      <c r="AB7" s="97" t="s">
        <v>46</v>
      </c>
      <c r="AC7" s="85" t="s">
        <v>46</v>
      </c>
      <c r="AD7" s="87" t="s">
        <v>46</v>
      </c>
      <c r="AE7" s="87" t="s">
        <v>46</v>
      </c>
      <c r="AF7" s="88" t="s">
        <v>46</v>
      </c>
      <c r="AG7" s="43" t="s">
        <v>46</v>
      </c>
      <c r="AH7" s="44" t="s">
        <v>46</v>
      </c>
      <c r="AI7" s="44" t="s">
        <v>46</v>
      </c>
      <c r="AJ7" s="44" t="s">
        <v>46</v>
      </c>
      <c r="AK7" s="37" t="s">
        <v>46</v>
      </c>
    </row>
    <row r="8" spans="1:37" ht="15" x14ac:dyDescent="0.25">
      <c r="A8"/>
      <c r="B8" s="83" t="s">
        <v>49</v>
      </c>
      <c r="C8" s="84" t="s">
        <v>50</v>
      </c>
      <c r="D8" s="85" t="s">
        <v>46</v>
      </c>
      <c r="E8" s="86">
        <v>9</v>
      </c>
      <c r="F8" s="86" t="s">
        <v>46</v>
      </c>
      <c r="G8" s="87">
        <v>6</v>
      </c>
      <c r="H8" s="87" t="s">
        <v>46</v>
      </c>
      <c r="I8" s="87" t="s">
        <v>46</v>
      </c>
      <c r="J8" s="87" t="s">
        <v>46</v>
      </c>
      <c r="K8" s="87">
        <v>15</v>
      </c>
      <c r="L8" s="97">
        <f t="shared" si="0"/>
        <v>4.6540490226497054E-3</v>
      </c>
      <c r="M8" s="85" t="s">
        <v>46</v>
      </c>
      <c r="N8" s="87">
        <v>9</v>
      </c>
      <c r="O8" s="87">
        <v>9</v>
      </c>
      <c r="P8" s="97">
        <v>5.0847457627118647E-2</v>
      </c>
      <c r="Q8" s="85" t="s">
        <v>46</v>
      </c>
      <c r="R8" s="87" t="s">
        <v>46</v>
      </c>
      <c r="S8" s="87" t="s">
        <v>46</v>
      </c>
      <c r="T8" s="97" t="e">
        <f t="shared" si="1"/>
        <v>#VALUE!</v>
      </c>
      <c r="U8" s="85" t="s">
        <v>46</v>
      </c>
      <c r="V8" s="87">
        <v>6</v>
      </c>
      <c r="W8" s="87">
        <v>6</v>
      </c>
      <c r="X8" s="97">
        <v>1.125703564727955E-2</v>
      </c>
      <c r="Y8" s="85" t="s">
        <v>46</v>
      </c>
      <c r="Z8" s="87" t="s">
        <v>46</v>
      </c>
      <c r="AA8" s="87" t="s">
        <v>46</v>
      </c>
      <c r="AB8" s="97" t="s">
        <v>46</v>
      </c>
      <c r="AC8" s="85" t="s">
        <v>46</v>
      </c>
      <c r="AD8" s="87" t="s">
        <v>46</v>
      </c>
      <c r="AE8" s="87" t="s">
        <v>46</v>
      </c>
      <c r="AF8" s="88" t="s">
        <v>46</v>
      </c>
      <c r="AG8" s="43" t="s">
        <v>46</v>
      </c>
      <c r="AH8" s="44" t="s">
        <v>46</v>
      </c>
      <c r="AI8" s="44" t="s">
        <v>46</v>
      </c>
      <c r="AJ8" s="44" t="s">
        <v>46</v>
      </c>
      <c r="AK8" s="37" t="s">
        <v>46</v>
      </c>
    </row>
    <row r="9" spans="1:37" ht="15" x14ac:dyDescent="0.25">
      <c r="A9"/>
      <c r="B9" s="83" t="s">
        <v>51</v>
      </c>
      <c r="C9" s="84" t="s">
        <v>52</v>
      </c>
      <c r="D9" s="85">
        <v>5</v>
      </c>
      <c r="E9" s="86" t="s">
        <v>46</v>
      </c>
      <c r="F9" s="86">
        <v>1</v>
      </c>
      <c r="G9" s="87">
        <v>2</v>
      </c>
      <c r="H9" s="87" t="s">
        <v>46</v>
      </c>
      <c r="I9" s="87" t="s">
        <v>46</v>
      </c>
      <c r="J9" s="87" t="s">
        <v>46</v>
      </c>
      <c r="K9" s="87">
        <v>8</v>
      </c>
      <c r="L9" s="97">
        <f t="shared" si="0"/>
        <v>2.4821594787465093E-3</v>
      </c>
      <c r="M9" s="85" t="s">
        <v>46</v>
      </c>
      <c r="N9" s="87" t="s">
        <v>46</v>
      </c>
      <c r="O9" s="87" t="s">
        <v>46</v>
      </c>
      <c r="P9" s="97" t="s">
        <v>46</v>
      </c>
      <c r="Q9" s="85">
        <v>5</v>
      </c>
      <c r="R9" s="87" t="s">
        <v>46</v>
      </c>
      <c r="S9" s="87">
        <v>5</v>
      </c>
      <c r="T9" s="97">
        <f t="shared" si="1"/>
        <v>1.1286681715575621E-2</v>
      </c>
      <c r="U9" s="85" t="s">
        <v>46</v>
      </c>
      <c r="V9" s="87" t="s">
        <v>46</v>
      </c>
      <c r="W9" s="87" t="s">
        <v>46</v>
      </c>
      <c r="X9" s="97" t="s">
        <v>46</v>
      </c>
      <c r="Y9" s="85">
        <v>1</v>
      </c>
      <c r="Z9" s="87">
        <v>2</v>
      </c>
      <c r="AA9" s="87">
        <v>3</v>
      </c>
      <c r="AB9" s="97">
        <v>8.670520231213872E-3</v>
      </c>
      <c r="AC9" s="85" t="s">
        <v>46</v>
      </c>
      <c r="AD9" s="87" t="s">
        <v>46</v>
      </c>
      <c r="AE9" s="87" t="s">
        <v>46</v>
      </c>
      <c r="AF9" s="88" t="s">
        <v>46</v>
      </c>
      <c r="AG9" s="43" t="s">
        <v>46</v>
      </c>
      <c r="AH9" s="44" t="s">
        <v>46</v>
      </c>
      <c r="AI9" s="44" t="s">
        <v>46</v>
      </c>
      <c r="AJ9" s="44" t="s">
        <v>46</v>
      </c>
      <c r="AK9" s="37" t="s">
        <v>46</v>
      </c>
    </row>
    <row r="10" spans="1:37" ht="15" x14ac:dyDescent="0.25">
      <c r="A10"/>
      <c r="B10" s="83" t="s">
        <v>53</v>
      </c>
      <c r="C10" s="84" t="s">
        <v>54</v>
      </c>
      <c r="D10" s="85">
        <v>19</v>
      </c>
      <c r="E10" s="86">
        <v>4</v>
      </c>
      <c r="F10" s="86" t="s">
        <v>46</v>
      </c>
      <c r="G10" s="87">
        <v>24</v>
      </c>
      <c r="H10" s="87" t="s">
        <v>46</v>
      </c>
      <c r="I10" s="87">
        <v>23</v>
      </c>
      <c r="J10" s="87" t="s">
        <v>46</v>
      </c>
      <c r="K10" s="87">
        <v>70</v>
      </c>
      <c r="L10" s="97">
        <f t="shared" si="0"/>
        <v>2.1718895439031959E-2</v>
      </c>
      <c r="M10" s="85">
        <v>8</v>
      </c>
      <c r="N10" s="87">
        <v>3</v>
      </c>
      <c r="O10" s="87">
        <v>11</v>
      </c>
      <c r="P10" s="97">
        <v>6.2146892655367235E-2</v>
      </c>
      <c r="Q10" s="85">
        <v>11</v>
      </c>
      <c r="R10" s="87">
        <v>1</v>
      </c>
      <c r="S10" s="87">
        <v>12</v>
      </c>
      <c r="T10" s="97">
        <f t="shared" si="1"/>
        <v>2.7088036117381489E-2</v>
      </c>
      <c r="U10" s="85" t="s">
        <v>46</v>
      </c>
      <c r="V10" s="87">
        <v>16</v>
      </c>
      <c r="W10" s="87">
        <v>16</v>
      </c>
      <c r="X10" s="97">
        <v>3.0018761726078799E-2</v>
      </c>
      <c r="Y10" s="85" t="s">
        <v>46</v>
      </c>
      <c r="Z10" s="87">
        <v>3</v>
      </c>
      <c r="AA10" s="87">
        <v>3</v>
      </c>
      <c r="AB10" s="97">
        <v>8.670520231213872E-3</v>
      </c>
      <c r="AC10" s="85" t="s">
        <v>46</v>
      </c>
      <c r="AD10" s="87">
        <v>5</v>
      </c>
      <c r="AE10" s="87">
        <v>5</v>
      </c>
      <c r="AF10" s="88">
        <v>1.3550135501355014E-2</v>
      </c>
      <c r="AG10" s="43" t="s">
        <v>46</v>
      </c>
      <c r="AH10" s="44">
        <v>23</v>
      </c>
      <c r="AI10" s="44" t="s">
        <v>46</v>
      </c>
      <c r="AJ10" s="44">
        <v>23</v>
      </c>
      <c r="AK10" s="37">
        <v>1.6974169741697416E-2</v>
      </c>
    </row>
    <row r="11" spans="1:37" ht="15" x14ac:dyDescent="0.25">
      <c r="A11"/>
      <c r="B11" s="83" t="s">
        <v>55</v>
      </c>
      <c r="C11" s="84" t="s">
        <v>56</v>
      </c>
      <c r="D11" s="85">
        <v>115</v>
      </c>
      <c r="E11" s="86">
        <v>52</v>
      </c>
      <c r="F11" s="86">
        <v>35</v>
      </c>
      <c r="G11" s="87">
        <v>159</v>
      </c>
      <c r="H11" s="87">
        <v>17</v>
      </c>
      <c r="I11" s="87">
        <v>116</v>
      </c>
      <c r="J11" s="87" t="s">
        <v>46</v>
      </c>
      <c r="K11" s="87">
        <v>494</v>
      </c>
      <c r="L11" s="97">
        <f t="shared" si="0"/>
        <v>0.15327334781259697</v>
      </c>
      <c r="M11" s="85">
        <v>11</v>
      </c>
      <c r="N11" s="87" t="s">
        <v>46</v>
      </c>
      <c r="O11" s="87">
        <v>11</v>
      </c>
      <c r="P11" s="97">
        <v>6.2146892655367235E-2</v>
      </c>
      <c r="Q11" s="85">
        <v>104</v>
      </c>
      <c r="R11" s="87">
        <v>52</v>
      </c>
      <c r="S11" s="87">
        <v>156</v>
      </c>
      <c r="T11" s="97">
        <f t="shared" si="1"/>
        <v>0.35214446952595935</v>
      </c>
      <c r="U11" s="85">
        <v>13</v>
      </c>
      <c r="V11" s="87">
        <v>89</v>
      </c>
      <c r="W11" s="87">
        <v>102</v>
      </c>
      <c r="X11" s="97">
        <v>0.19136960600375236</v>
      </c>
      <c r="Y11" s="85">
        <v>13</v>
      </c>
      <c r="Z11" s="87">
        <v>40</v>
      </c>
      <c r="AA11" s="87">
        <v>53</v>
      </c>
      <c r="AB11" s="97">
        <v>0.15317919075144509</v>
      </c>
      <c r="AC11" s="85">
        <v>9</v>
      </c>
      <c r="AD11" s="87">
        <v>30</v>
      </c>
      <c r="AE11" s="87">
        <v>39</v>
      </c>
      <c r="AF11" s="88">
        <v>0.10569105691056911</v>
      </c>
      <c r="AG11" s="43">
        <v>17</v>
      </c>
      <c r="AH11" s="44">
        <v>116</v>
      </c>
      <c r="AI11" s="44" t="s">
        <v>46</v>
      </c>
      <c r="AJ11" s="44">
        <v>133</v>
      </c>
      <c r="AK11" s="37">
        <v>9.8154981549815501E-2</v>
      </c>
    </row>
    <row r="12" spans="1:37" ht="15" x14ac:dyDescent="0.25">
      <c r="A12"/>
      <c r="B12" s="83" t="s">
        <v>57</v>
      </c>
      <c r="C12" s="84" t="s">
        <v>58</v>
      </c>
      <c r="D12" s="85" t="s">
        <v>46</v>
      </c>
      <c r="E12" s="86" t="s">
        <v>46</v>
      </c>
      <c r="F12" s="86" t="s">
        <v>46</v>
      </c>
      <c r="G12" s="87">
        <v>11</v>
      </c>
      <c r="H12" s="87" t="s">
        <v>46</v>
      </c>
      <c r="I12" s="87">
        <v>12</v>
      </c>
      <c r="J12" s="87" t="s">
        <v>46</v>
      </c>
      <c r="K12" s="87">
        <v>23</v>
      </c>
      <c r="L12" s="97">
        <f t="shared" si="0"/>
        <v>7.1362085013962151E-3</v>
      </c>
      <c r="M12" s="85" t="s">
        <v>46</v>
      </c>
      <c r="N12" s="87" t="s">
        <v>46</v>
      </c>
      <c r="O12" s="87" t="s">
        <v>46</v>
      </c>
      <c r="P12" s="97" t="s">
        <v>46</v>
      </c>
      <c r="Q12" s="85" t="s">
        <v>46</v>
      </c>
      <c r="R12" s="87" t="s">
        <v>46</v>
      </c>
      <c r="S12" s="87" t="s">
        <v>46</v>
      </c>
      <c r="T12" s="97" t="e">
        <f t="shared" si="1"/>
        <v>#VALUE!</v>
      </c>
      <c r="U12" s="85" t="s">
        <v>46</v>
      </c>
      <c r="V12" s="87">
        <v>11</v>
      </c>
      <c r="W12" s="87">
        <v>11</v>
      </c>
      <c r="X12" s="97">
        <v>2.0637898686679174E-2</v>
      </c>
      <c r="Y12" s="85" t="s">
        <v>46</v>
      </c>
      <c r="Z12" s="87" t="s">
        <v>46</v>
      </c>
      <c r="AA12" s="87" t="s">
        <v>46</v>
      </c>
      <c r="AB12" s="97" t="s">
        <v>46</v>
      </c>
      <c r="AC12" s="85" t="s">
        <v>46</v>
      </c>
      <c r="AD12" s="87" t="s">
        <v>46</v>
      </c>
      <c r="AE12" s="87" t="s">
        <v>46</v>
      </c>
      <c r="AF12" s="88" t="s">
        <v>46</v>
      </c>
      <c r="AG12" s="43" t="s">
        <v>46</v>
      </c>
      <c r="AH12" s="44">
        <v>12</v>
      </c>
      <c r="AI12" s="44" t="s">
        <v>46</v>
      </c>
      <c r="AJ12" s="44">
        <v>12</v>
      </c>
      <c r="AK12" s="37">
        <v>8.8560885608856086E-3</v>
      </c>
    </row>
    <row r="13" spans="1:37" ht="15" x14ac:dyDescent="0.25">
      <c r="A13"/>
      <c r="B13" s="83" t="s">
        <v>282</v>
      </c>
      <c r="C13" s="84" t="s">
        <v>283</v>
      </c>
      <c r="D13" s="85" t="s">
        <v>46</v>
      </c>
      <c r="E13" s="86" t="s">
        <v>46</v>
      </c>
      <c r="F13" s="86" t="s">
        <v>46</v>
      </c>
      <c r="G13" s="87" t="s">
        <v>46</v>
      </c>
      <c r="H13" s="87" t="s">
        <v>46</v>
      </c>
      <c r="I13" s="87">
        <v>7</v>
      </c>
      <c r="J13" s="87" t="s">
        <v>46</v>
      </c>
      <c r="K13" s="87">
        <v>7</v>
      </c>
      <c r="L13" s="97">
        <f t="shared" si="0"/>
        <v>2.1718895439031957E-3</v>
      </c>
      <c r="M13" s="85" t="s">
        <v>46</v>
      </c>
      <c r="N13" s="87" t="s">
        <v>46</v>
      </c>
      <c r="O13" s="87" t="s">
        <v>46</v>
      </c>
      <c r="P13" s="97" t="s">
        <v>46</v>
      </c>
      <c r="Q13" s="85" t="s">
        <v>46</v>
      </c>
      <c r="R13" s="87" t="s">
        <v>46</v>
      </c>
      <c r="S13" s="87" t="s">
        <v>46</v>
      </c>
      <c r="T13" s="97" t="e">
        <f t="shared" si="1"/>
        <v>#VALUE!</v>
      </c>
      <c r="U13" s="85" t="s">
        <v>46</v>
      </c>
      <c r="V13" s="87" t="s">
        <v>46</v>
      </c>
      <c r="W13" s="87" t="s">
        <v>46</v>
      </c>
      <c r="X13" s="97" t="s">
        <v>46</v>
      </c>
      <c r="Y13" s="85" t="s">
        <v>46</v>
      </c>
      <c r="Z13" s="87" t="s">
        <v>46</v>
      </c>
      <c r="AA13" s="87" t="s">
        <v>46</v>
      </c>
      <c r="AB13" s="97" t="s">
        <v>46</v>
      </c>
      <c r="AC13" s="85" t="s">
        <v>46</v>
      </c>
      <c r="AD13" s="87" t="s">
        <v>46</v>
      </c>
      <c r="AE13" s="87" t="s">
        <v>46</v>
      </c>
      <c r="AF13" s="88" t="s">
        <v>46</v>
      </c>
      <c r="AG13" s="43" t="s">
        <v>46</v>
      </c>
      <c r="AH13" s="44">
        <v>7</v>
      </c>
      <c r="AI13" s="44" t="s">
        <v>46</v>
      </c>
      <c r="AJ13" s="44">
        <v>7</v>
      </c>
      <c r="AK13" s="37">
        <v>5.1660516605166054E-3</v>
      </c>
    </row>
    <row r="14" spans="1:37" ht="15" x14ac:dyDescent="0.25">
      <c r="A14"/>
      <c r="B14" s="83" t="s">
        <v>59</v>
      </c>
      <c r="C14" s="84" t="s">
        <v>60</v>
      </c>
      <c r="D14" s="85">
        <v>52</v>
      </c>
      <c r="E14" s="86">
        <v>7</v>
      </c>
      <c r="F14" s="86">
        <v>5</v>
      </c>
      <c r="G14" s="87">
        <v>97</v>
      </c>
      <c r="H14" s="87">
        <v>1</v>
      </c>
      <c r="I14" s="87">
        <v>38</v>
      </c>
      <c r="J14" s="87" t="s">
        <v>46</v>
      </c>
      <c r="K14" s="87">
        <v>200</v>
      </c>
      <c r="L14" s="97">
        <f t="shared" si="0"/>
        <v>6.2053986968662739E-2</v>
      </c>
      <c r="M14" s="85">
        <v>32</v>
      </c>
      <c r="N14" s="87">
        <v>4</v>
      </c>
      <c r="O14" s="87">
        <v>36</v>
      </c>
      <c r="P14" s="97">
        <v>0.20338983050847459</v>
      </c>
      <c r="Q14" s="85">
        <v>20</v>
      </c>
      <c r="R14" s="87">
        <v>3</v>
      </c>
      <c r="S14" s="87">
        <v>23</v>
      </c>
      <c r="T14" s="97">
        <f t="shared" si="1"/>
        <v>5.1918735891647853E-2</v>
      </c>
      <c r="U14" s="85" t="s">
        <v>46</v>
      </c>
      <c r="V14" s="87">
        <v>44</v>
      </c>
      <c r="W14" s="87">
        <v>44</v>
      </c>
      <c r="X14" s="97">
        <v>8.2551594746716694E-2</v>
      </c>
      <c r="Y14" s="85" t="s">
        <v>46</v>
      </c>
      <c r="Z14" s="87">
        <v>15</v>
      </c>
      <c r="AA14" s="87">
        <v>15</v>
      </c>
      <c r="AB14" s="97">
        <v>4.3352601156069363E-2</v>
      </c>
      <c r="AC14" s="85">
        <v>5</v>
      </c>
      <c r="AD14" s="87">
        <v>38</v>
      </c>
      <c r="AE14" s="87">
        <v>43</v>
      </c>
      <c r="AF14" s="88">
        <v>0.11653116531165311</v>
      </c>
      <c r="AG14" s="43">
        <v>1</v>
      </c>
      <c r="AH14" s="44">
        <v>38</v>
      </c>
      <c r="AI14" s="44" t="s">
        <v>46</v>
      </c>
      <c r="AJ14" s="44">
        <v>39</v>
      </c>
      <c r="AK14" s="37">
        <v>2.8782287822878228E-2</v>
      </c>
    </row>
    <row r="15" spans="1:37" ht="15" x14ac:dyDescent="0.25">
      <c r="A15"/>
      <c r="B15" s="83" t="s">
        <v>65</v>
      </c>
      <c r="C15" s="84" t="s">
        <v>66</v>
      </c>
      <c r="D15" s="85">
        <v>26</v>
      </c>
      <c r="E15" s="86">
        <v>9</v>
      </c>
      <c r="F15" s="86" t="s">
        <v>46</v>
      </c>
      <c r="G15" s="87">
        <v>57</v>
      </c>
      <c r="H15" s="87" t="s">
        <v>46</v>
      </c>
      <c r="I15" s="87" t="s">
        <v>46</v>
      </c>
      <c r="J15" s="87" t="s">
        <v>46</v>
      </c>
      <c r="K15" s="87">
        <v>92</v>
      </c>
      <c r="L15" s="97">
        <f t="shared" si="0"/>
        <v>2.8544834005584861E-2</v>
      </c>
      <c r="M15" s="85">
        <v>8</v>
      </c>
      <c r="N15" s="87">
        <v>4</v>
      </c>
      <c r="O15" s="87">
        <v>12</v>
      </c>
      <c r="P15" s="97">
        <v>6.7796610169491525E-2</v>
      </c>
      <c r="Q15" s="85">
        <v>18</v>
      </c>
      <c r="R15" s="87">
        <v>5</v>
      </c>
      <c r="S15" s="87">
        <v>23</v>
      </c>
      <c r="T15" s="97">
        <f t="shared" si="1"/>
        <v>5.1918735891647853E-2</v>
      </c>
      <c r="U15" s="85" t="s">
        <v>46</v>
      </c>
      <c r="V15" s="87">
        <v>18</v>
      </c>
      <c r="W15" s="87">
        <v>18</v>
      </c>
      <c r="X15" s="97">
        <v>3.3771106941838651E-2</v>
      </c>
      <c r="Y15" s="85" t="s">
        <v>46</v>
      </c>
      <c r="Z15" s="87">
        <v>23</v>
      </c>
      <c r="AA15" s="87">
        <v>23</v>
      </c>
      <c r="AB15" s="97">
        <v>6.6473988439306353E-2</v>
      </c>
      <c r="AC15" s="85" t="s">
        <v>46</v>
      </c>
      <c r="AD15" s="87">
        <v>16</v>
      </c>
      <c r="AE15" s="87">
        <v>16</v>
      </c>
      <c r="AF15" s="88">
        <v>4.3360433604336043E-2</v>
      </c>
      <c r="AG15" s="43" t="s">
        <v>46</v>
      </c>
      <c r="AH15" s="44" t="s">
        <v>46</v>
      </c>
      <c r="AI15" s="44" t="s">
        <v>46</v>
      </c>
      <c r="AJ15" s="44" t="s">
        <v>46</v>
      </c>
      <c r="AK15" s="37" t="s">
        <v>46</v>
      </c>
    </row>
    <row r="16" spans="1:37" ht="15" x14ac:dyDescent="0.25">
      <c r="A16"/>
      <c r="B16" s="83" t="s">
        <v>67</v>
      </c>
      <c r="C16" s="84" t="s">
        <v>68</v>
      </c>
      <c r="D16" s="85" t="s">
        <v>46</v>
      </c>
      <c r="E16" s="86">
        <v>6</v>
      </c>
      <c r="F16" s="86" t="s">
        <v>46</v>
      </c>
      <c r="G16" s="87">
        <v>8</v>
      </c>
      <c r="H16" s="87" t="s">
        <v>46</v>
      </c>
      <c r="I16" s="87">
        <v>2</v>
      </c>
      <c r="J16" s="87" t="s">
        <v>46</v>
      </c>
      <c r="K16" s="87">
        <v>16</v>
      </c>
      <c r="L16" s="97">
        <f t="shared" si="0"/>
        <v>4.9643189574930186E-3</v>
      </c>
      <c r="M16" s="85" t="s">
        <v>46</v>
      </c>
      <c r="N16" s="87" t="s">
        <v>46</v>
      </c>
      <c r="O16" s="87" t="s">
        <v>46</v>
      </c>
      <c r="P16" s="97" t="s">
        <v>46</v>
      </c>
      <c r="Q16" s="85" t="s">
        <v>46</v>
      </c>
      <c r="R16" s="87">
        <v>6</v>
      </c>
      <c r="S16" s="87">
        <v>6</v>
      </c>
      <c r="T16" s="97">
        <f t="shared" si="1"/>
        <v>1.3544018058690745E-2</v>
      </c>
      <c r="U16" s="85" t="s">
        <v>46</v>
      </c>
      <c r="V16" s="87">
        <v>6</v>
      </c>
      <c r="W16" s="87">
        <v>6</v>
      </c>
      <c r="X16" s="97">
        <v>1.125703564727955E-2</v>
      </c>
      <c r="Y16" s="85" t="s">
        <v>46</v>
      </c>
      <c r="Z16" s="87" t="s">
        <v>46</v>
      </c>
      <c r="AA16" s="87" t="s">
        <v>46</v>
      </c>
      <c r="AB16" s="97" t="s">
        <v>46</v>
      </c>
      <c r="AC16" s="85" t="s">
        <v>46</v>
      </c>
      <c r="AD16" s="87">
        <v>2</v>
      </c>
      <c r="AE16" s="87">
        <v>2</v>
      </c>
      <c r="AF16" s="88">
        <v>5.4200542005420054E-3</v>
      </c>
      <c r="AG16" s="43" t="s">
        <v>46</v>
      </c>
      <c r="AH16" s="44">
        <v>2</v>
      </c>
      <c r="AI16" s="44" t="s">
        <v>46</v>
      </c>
      <c r="AJ16" s="44">
        <v>2</v>
      </c>
      <c r="AK16" s="37">
        <v>1.4760147601476014E-3</v>
      </c>
    </row>
    <row r="17" spans="1:37" ht="15" x14ac:dyDescent="0.25">
      <c r="A17"/>
      <c r="B17" s="83" t="s">
        <v>69</v>
      </c>
      <c r="C17" s="84" t="s">
        <v>70</v>
      </c>
      <c r="D17" s="85">
        <v>14</v>
      </c>
      <c r="E17" s="86" t="s">
        <v>46</v>
      </c>
      <c r="F17" s="86" t="s">
        <v>46</v>
      </c>
      <c r="G17" s="87" t="s">
        <v>46</v>
      </c>
      <c r="H17" s="87" t="s">
        <v>46</v>
      </c>
      <c r="I17" s="87">
        <v>47</v>
      </c>
      <c r="J17" s="87" t="s">
        <v>46</v>
      </c>
      <c r="K17" s="87">
        <v>61</v>
      </c>
      <c r="L17" s="97">
        <f t="shared" si="0"/>
        <v>1.8926466025442134E-2</v>
      </c>
      <c r="M17" s="85" t="s">
        <v>46</v>
      </c>
      <c r="N17" s="87" t="s">
        <v>46</v>
      </c>
      <c r="O17" s="87" t="s">
        <v>46</v>
      </c>
      <c r="P17" s="97" t="s">
        <v>46</v>
      </c>
      <c r="Q17" s="85">
        <v>14</v>
      </c>
      <c r="R17" s="87" t="s">
        <v>46</v>
      </c>
      <c r="S17" s="87">
        <v>14</v>
      </c>
      <c r="T17" s="97">
        <f t="shared" si="1"/>
        <v>3.160270880361174E-2</v>
      </c>
      <c r="U17" s="85" t="s">
        <v>46</v>
      </c>
      <c r="V17" s="87" t="s">
        <v>46</v>
      </c>
      <c r="W17" s="87" t="s">
        <v>46</v>
      </c>
      <c r="X17" s="97" t="s">
        <v>46</v>
      </c>
      <c r="Y17" s="85" t="s">
        <v>46</v>
      </c>
      <c r="Z17" s="87" t="s">
        <v>46</v>
      </c>
      <c r="AA17" s="87" t="s">
        <v>46</v>
      </c>
      <c r="AB17" s="97" t="s">
        <v>46</v>
      </c>
      <c r="AC17" s="85" t="s">
        <v>46</v>
      </c>
      <c r="AD17" s="87" t="s">
        <v>46</v>
      </c>
      <c r="AE17" s="87" t="s">
        <v>46</v>
      </c>
      <c r="AF17" s="88" t="s">
        <v>46</v>
      </c>
      <c r="AG17" s="43" t="s">
        <v>46</v>
      </c>
      <c r="AH17" s="44">
        <v>47</v>
      </c>
      <c r="AI17" s="44" t="s">
        <v>46</v>
      </c>
      <c r="AJ17" s="44">
        <v>47</v>
      </c>
      <c r="AK17" s="37">
        <v>3.4686346863468637E-2</v>
      </c>
    </row>
    <row r="18" spans="1:37" ht="15" x14ac:dyDescent="0.25">
      <c r="A18"/>
      <c r="B18" s="83" t="s">
        <v>105</v>
      </c>
      <c r="C18" s="84" t="s">
        <v>106</v>
      </c>
      <c r="D18" s="85">
        <v>2</v>
      </c>
      <c r="E18" s="86" t="s">
        <v>46</v>
      </c>
      <c r="F18" s="86" t="s">
        <v>46</v>
      </c>
      <c r="G18" s="87">
        <v>22</v>
      </c>
      <c r="H18" s="87" t="s">
        <v>46</v>
      </c>
      <c r="I18" s="87" t="s">
        <v>46</v>
      </c>
      <c r="J18" s="87" t="s">
        <v>46</v>
      </c>
      <c r="K18" s="87">
        <v>24</v>
      </c>
      <c r="L18" s="97">
        <f t="shared" si="0"/>
        <v>7.4464784362395283E-3</v>
      </c>
      <c r="M18" s="85" t="s">
        <v>46</v>
      </c>
      <c r="N18" s="87" t="s">
        <v>46</v>
      </c>
      <c r="O18" s="87" t="s">
        <v>46</v>
      </c>
      <c r="P18" s="97" t="s">
        <v>46</v>
      </c>
      <c r="Q18" s="85">
        <v>2</v>
      </c>
      <c r="R18" s="87" t="s">
        <v>46</v>
      </c>
      <c r="S18" s="87">
        <v>2</v>
      </c>
      <c r="T18" s="97">
        <f t="shared" si="1"/>
        <v>4.5146726862302479E-3</v>
      </c>
      <c r="U18" s="85" t="s">
        <v>46</v>
      </c>
      <c r="V18" s="87">
        <v>2</v>
      </c>
      <c r="W18" s="87">
        <v>2</v>
      </c>
      <c r="X18" s="97">
        <v>3.7523452157598499E-3</v>
      </c>
      <c r="Y18" s="85" t="s">
        <v>46</v>
      </c>
      <c r="Z18" s="87">
        <v>17</v>
      </c>
      <c r="AA18" s="87">
        <v>17</v>
      </c>
      <c r="AB18" s="97">
        <v>4.9132947976878616E-2</v>
      </c>
      <c r="AC18" s="85" t="s">
        <v>46</v>
      </c>
      <c r="AD18" s="87">
        <v>3</v>
      </c>
      <c r="AE18" s="87">
        <v>3</v>
      </c>
      <c r="AF18" s="88">
        <v>8.130081300813009E-3</v>
      </c>
      <c r="AG18" s="43" t="s">
        <v>46</v>
      </c>
      <c r="AH18" s="44" t="s">
        <v>46</v>
      </c>
      <c r="AI18" s="44" t="s">
        <v>46</v>
      </c>
      <c r="AJ18" s="44" t="s">
        <v>46</v>
      </c>
      <c r="AK18" s="37" t="s">
        <v>46</v>
      </c>
    </row>
    <row r="19" spans="1:37" ht="15" x14ac:dyDescent="0.25">
      <c r="A19"/>
      <c r="B19" s="83" t="s">
        <v>72</v>
      </c>
      <c r="C19" s="84" t="s">
        <v>73</v>
      </c>
      <c r="D19" s="85">
        <v>52</v>
      </c>
      <c r="E19" s="86">
        <v>1</v>
      </c>
      <c r="F19" s="86">
        <v>2</v>
      </c>
      <c r="G19" s="87">
        <v>98</v>
      </c>
      <c r="H19" s="87">
        <v>1</v>
      </c>
      <c r="I19" s="87">
        <v>110</v>
      </c>
      <c r="J19" s="87">
        <v>3</v>
      </c>
      <c r="K19" s="87">
        <v>267</v>
      </c>
      <c r="L19" s="97">
        <f t="shared" si="0"/>
        <v>8.2842072603164757E-2</v>
      </c>
      <c r="M19" s="85">
        <v>8</v>
      </c>
      <c r="N19" s="87" t="s">
        <v>46</v>
      </c>
      <c r="O19" s="87">
        <v>8</v>
      </c>
      <c r="P19" s="97">
        <v>4.519774011299435E-2</v>
      </c>
      <c r="Q19" s="85">
        <v>44</v>
      </c>
      <c r="R19" s="87">
        <v>1</v>
      </c>
      <c r="S19" s="87">
        <v>45</v>
      </c>
      <c r="T19" s="97">
        <f t="shared" si="1"/>
        <v>0.10158013544018059</v>
      </c>
      <c r="U19" s="85" t="s">
        <v>46</v>
      </c>
      <c r="V19" s="87">
        <v>61</v>
      </c>
      <c r="W19" s="87">
        <v>61</v>
      </c>
      <c r="X19" s="97">
        <v>0.11444652908067542</v>
      </c>
      <c r="Y19" s="85">
        <v>2</v>
      </c>
      <c r="Z19" s="87">
        <v>26</v>
      </c>
      <c r="AA19" s="87">
        <v>28</v>
      </c>
      <c r="AB19" s="97">
        <v>8.0924855491329481E-2</v>
      </c>
      <c r="AC19" s="85" t="s">
        <v>46</v>
      </c>
      <c r="AD19" s="87">
        <v>11</v>
      </c>
      <c r="AE19" s="87">
        <v>11</v>
      </c>
      <c r="AF19" s="88">
        <v>2.9810298102981029E-2</v>
      </c>
      <c r="AG19" s="43">
        <v>1</v>
      </c>
      <c r="AH19" s="44">
        <v>110</v>
      </c>
      <c r="AI19" s="44">
        <v>3</v>
      </c>
      <c r="AJ19" s="44">
        <v>114</v>
      </c>
      <c r="AK19" s="37">
        <v>8.4132841328413283E-2</v>
      </c>
    </row>
    <row r="20" spans="1:37" ht="15" x14ac:dyDescent="0.25">
      <c r="A20"/>
      <c r="B20" s="83" t="s">
        <v>74</v>
      </c>
      <c r="C20" s="84" t="s">
        <v>75</v>
      </c>
      <c r="D20" s="85">
        <v>28</v>
      </c>
      <c r="E20" s="86" t="s">
        <v>46</v>
      </c>
      <c r="F20" s="86">
        <v>27</v>
      </c>
      <c r="G20" s="87">
        <v>37</v>
      </c>
      <c r="H20" s="87">
        <v>3</v>
      </c>
      <c r="I20" s="87">
        <v>69</v>
      </c>
      <c r="J20" s="87" t="s">
        <v>46</v>
      </c>
      <c r="K20" s="87">
        <v>164</v>
      </c>
      <c r="L20" s="97">
        <f t="shared" si="0"/>
        <v>5.0884269314303447E-2</v>
      </c>
      <c r="M20" s="85">
        <v>9</v>
      </c>
      <c r="N20" s="87" t="s">
        <v>46</v>
      </c>
      <c r="O20" s="87">
        <v>9</v>
      </c>
      <c r="P20" s="97">
        <v>5.0847457627118647E-2</v>
      </c>
      <c r="Q20" s="85">
        <v>19</v>
      </c>
      <c r="R20" s="87" t="s">
        <v>46</v>
      </c>
      <c r="S20" s="87">
        <v>19</v>
      </c>
      <c r="T20" s="97">
        <f t="shared" si="1"/>
        <v>4.2889390519187359E-2</v>
      </c>
      <c r="U20" s="85">
        <v>9</v>
      </c>
      <c r="V20" s="87">
        <v>21</v>
      </c>
      <c r="W20" s="87">
        <v>30</v>
      </c>
      <c r="X20" s="97">
        <v>5.6285178236397747E-2</v>
      </c>
      <c r="Y20" s="85">
        <v>14</v>
      </c>
      <c r="Z20" s="87">
        <v>7</v>
      </c>
      <c r="AA20" s="87">
        <v>21</v>
      </c>
      <c r="AB20" s="97">
        <v>6.0693641618497107E-2</v>
      </c>
      <c r="AC20" s="85">
        <v>4</v>
      </c>
      <c r="AD20" s="87">
        <v>9</v>
      </c>
      <c r="AE20" s="87">
        <v>13</v>
      </c>
      <c r="AF20" s="88">
        <v>3.5230352303523033E-2</v>
      </c>
      <c r="AG20" s="43">
        <v>3</v>
      </c>
      <c r="AH20" s="44">
        <v>69</v>
      </c>
      <c r="AI20" s="44" t="s">
        <v>46</v>
      </c>
      <c r="AJ20" s="44">
        <v>72</v>
      </c>
      <c r="AK20" s="37">
        <v>5.3136531365313655E-2</v>
      </c>
    </row>
    <row r="21" spans="1:37" ht="15" x14ac:dyDescent="0.25">
      <c r="A21"/>
      <c r="B21" s="83" t="s">
        <v>76</v>
      </c>
      <c r="C21" s="84" t="s">
        <v>77</v>
      </c>
      <c r="D21" s="85" t="s">
        <v>46</v>
      </c>
      <c r="E21" s="86">
        <v>2</v>
      </c>
      <c r="F21" s="86">
        <v>1</v>
      </c>
      <c r="G21" s="87">
        <v>7</v>
      </c>
      <c r="H21" s="87" t="s">
        <v>46</v>
      </c>
      <c r="I21" s="87">
        <v>4</v>
      </c>
      <c r="J21" s="87" t="s">
        <v>46</v>
      </c>
      <c r="K21" s="87">
        <v>14</v>
      </c>
      <c r="L21" s="97">
        <f t="shared" si="0"/>
        <v>4.3437790878063914E-3</v>
      </c>
      <c r="M21" s="85" t="s">
        <v>46</v>
      </c>
      <c r="N21" s="87">
        <v>2</v>
      </c>
      <c r="O21" s="87">
        <v>2</v>
      </c>
      <c r="P21" s="97">
        <v>1.1299435028248588E-2</v>
      </c>
      <c r="Q21" s="85" t="s">
        <v>46</v>
      </c>
      <c r="R21" s="87" t="s">
        <v>46</v>
      </c>
      <c r="S21" s="87" t="s">
        <v>46</v>
      </c>
      <c r="T21" s="97" t="e">
        <f t="shared" si="1"/>
        <v>#VALUE!</v>
      </c>
      <c r="U21" s="85" t="s">
        <v>46</v>
      </c>
      <c r="V21" s="87" t="s">
        <v>46</v>
      </c>
      <c r="W21" s="87" t="s">
        <v>46</v>
      </c>
      <c r="X21" s="97" t="s">
        <v>46</v>
      </c>
      <c r="Y21" s="85">
        <v>1</v>
      </c>
      <c r="Z21" s="87">
        <v>5</v>
      </c>
      <c r="AA21" s="87">
        <v>6</v>
      </c>
      <c r="AB21" s="97">
        <v>1.7341040462427744E-2</v>
      </c>
      <c r="AC21" s="85" t="s">
        <v>46</v>
      </c>
      <c r="AD21" s="87">
        <v>2</v>
      </c>
      <c r="AE21" s="87">
        <v>2</v>
      </c>
      <c r="AF21" s="88">
        <v>5.4200542005420054E-3</v>
      </c>
      <c r="AG21" s="43" t="s">
        <v>46</v>
      </c>
      <c r="AH21" s="44">
        <v>4</v>
      </c>
      <c r="AI21" s="44" t="s">
        <v>46</v>
      </c>
      <c r="AJ21" s="44">
        <v>4</v>
      </c>
      <c r="AK21" s="37">
        <v>2.9520295202952029E-3</v>
      </c>
    </row>
    <row r="22" spans="1:37" ht="15" x14ac:dyDescent="0.25">
      <c r="A22"/>
      <c r="B22" s="83" t="s">
        <v>78</v>
      </c>
      <c r="C22" s="84" t="s">
        <v>79</v>
      </c>
      <c r="D22" s="85" t="s">
        <v>46</v>
      </c>
      <c r="E22" s="86" t="s">
        <v>46</v>
      </c>
      <c r="F22" s="86" t="s">
        <v>46</v>
      </c>
      <c r="G22" s="87" t="s">
        <v>46</v>
      </c>
      <c r="H22" s="87" t="s">
        <v>46</v>
      </c>
      <c r="I22" s="87">
        <v>118</v>
      </c>
      <c r="J22" s="87" t="s">
        <v>46</v>
      </c>
      <c r="K22" s="87">
        <v>118</v>
      </c>
      <c r="L22" s="97">
        <f t="shared" si="0"/>
        <v>3.6611852311511012E-2</v>
      </c>
      <c r="M22" s="85" t="s">
        <v>46</v>
      </c>
      <c r="N22" s="87" t="s">
        <v>46</v>
      </c>
      <c r="O22" s="87" t="s">
        <v>46</v>
      </c>
      <c r="P22" s="97" t="s">
        <v>46</v>
      </c>
      <c r="Q22" s="85" t="s">
        <v>46</v>
      </c>
      <c r="R22" s="87" t="s">
        <v>46</v>
      </c>
      <c r="S22" s="87" t="s">
        <v>46</v>
      </c>
      <c r="T22" s="97" t="e">
        <f t="shared" si="1"/>
        <v>#VALUE!</v>
      </c>
      <c r="U22" s="85" t="s">
        <v>46</v>
      </c>
      <c r="V22" s="87" t="s">
        <v>46</v>
      </c>
      <c r="W22" s="87" t="s">
        <v>46</v>
      </c>
      <c r="X22" s="97" t="s">
        <v>46</v>
      </c>
      <c r="Y22" s="85" t="s">
        <v>46</v>
      </c>
      <c r="Z22" s="87" t="s">
        <v>46</v>
      </c>
      <c r="AA22" s="87" t="s">
        <v>46</v>
      </c>
      <c r="AB22" s="97" t="s">
        <v>46</v>
      </c>
      <c r="AC22" s="85" t="s">
        <v>46</v>
      </c>
      <c r="AD22" s="87" t="s">
        <v>46</v>
      </c>
      <c r="AE22" s="87" t="s">
        <v>46</v>
      </c>
      <c r="AF22" s="88" t="s">
        <v>46</v>
      </c>
      <c r="AG22" s="43" t="s">
        <v>46</v>
      </c>
      <c r="AH22" s="44">
        <v>118</v>
      </c>
      <c r="AI22" s="44" t="s">
        <v>46</v>
      </c>
      <c r="AJ22" s="44">
        <v>118</v>
      </c>
      <c r="AK22" s="37">
        <v>8.7084870848708487E-2</v>
      </c>
    </row>
    <row r="23" spans="1:37" ht="15" x14ac:dyDescent="0.25">
      <c r="A23"/>
      <c r="B23" s="83" t="s">
        <v>80</v>
      </c>
      <c r="C23" s="84" t="s">
        <v>81</v>
      </c>
      <c r="D23" s="85">
        <v>18</v>
      </c>
      <c r="E23" s="86" t="s">
        <v>46</v>
      </c>
      <c r="F23" s="86">
        <v>26</v>
      </c>
      <c r="G23" s="87">
        <v>18</v>
      </c>
      <c r="H23" s="87">
        <v>15</v>
      </c>
      <c r="I23" s="87" t="s">
        <v>46</v>
      </c>
      <c r="J23" s="87" t="s">
        <v>46</v>
      </c>
      <c r="K23" s="87">
        <v>77</v>
      </c>
      <c r="L23" s="97">
        <f t="shared" si="0"/>
        <v>2.3890784982935155E-2</v>
      </c>
      <c r="M23" s="85">
        <v>6</v>
      </c>
      <c r="N23" s="87" t="s">
        <v>46</v>
      </c>
      <c r="O23" s="87">
        <v>6</v>
      </c>
      <c r="P23" s="97">
        <v>3.3898305084745763E-2</v>
      </c>
      <c r="Q23" s="85">
        <v>12</v>
      </c>
      <c r="R23" s="87" t="s">
        <v>46</v>
      </c>
      <c r="S23" s="87">
        <v>12</v>
      </c>
      <c r="T23" s="97">
        <f t="shared" si="1"/>
        <v>2.7088036117381489E-2</v>
      </c>
      <c r="U23" s="85">
        <v>6</v>
      </c>
      <c r="V23" s="87">
        <v>16</v>
      </c>
      <c r="W23" s="87">
        <v>22</v>
      </c>
      <c r="X23" s="97">
        <v>4.1275797373358347E-2</v>
      </c>
      <c r="Y23" s="85">
        <v>16</v>
      </c>
      <c r="Z23" s="87">
        <v>2</v>
      </c>
      <c r="AA23" s="87">
        <v>18</v>
      </c>
      <c r="AB23" s="97">
        <v>5.2023121387283239E-2</v>
      </c>
      <c r="AC23" s="85">
        <v>4</v>
      </c>
      <c r="AD23" s="87" t="s">
        <v>46</v>
      </c>
      <c r="AE23" s="87">
        <v>4</v>
      </c>
      <c r="AF23" s="88">
        <v>1.0840108401084011E-2</v>
      </c>
      <c r="AG23" s="43">
        <v>15</v>
      </c>
      <c r="AH23" s="44" t="s">
        <v>46</v>
      </c>
      <c r="AI23" s="44" t="s">
        <v>46</v>
      </c>
      <c r="AJ23" s="44">
        <v>15</v>
      </c>
      <c r="AK23" s="37">
        <v>1.107011070110701E-2</v>
      </c>
    </row>
    <row r="24" spans="1:37" ht="15" x14ac:dyDescent="0.25">
      <c r="A24"/>
      <c r="B24" s="83" t="s">
        <v>82</v>
      </c>
      <c r="C24" s="84" t="s">
        <v>83</v>
      </c>
      <c r="D24" s="85" t="s">
        <v>46</v>
      </c>
      <c r="E24" s="86" t="s">
        <v>46</v>
      </c>
      <c r="F24" s="86" t="s">
        <v>46</v>
      </c>
      <c r="G24" s="87" t="s">
        <v>46</v>
      </c>
      <c r="H24" s="87">
        <v>1</v>
      </c>
      <c r="I24" s="87">
        <v>7</v>
      </c>
      <c r="J24" s="87" t="s">
        <v>46</v>
      </c>
      <c r="K24" s="87">
        <v>8</v>
      </c>
      <c r="L24" s="97">
        <f t="shared" si="0"/>
        <v>2.4821594787465093E-3</v>
      </c>
      <c r="M24" s="85" t="s">
        <v>46</v>
      </c>
      <c r="N24" s="87" t="s">
        <v>46</v>
      </c>
      <c r="O24" s="87" t="s">
        <v>46</v>
      </c>
      <c r="P24" s="97" t="s">
        <v>46</v>
      </c>
      <c r="Q24" s="85" t="s">
        <v>46</v>
      </c>
      <c r="R24" s="87" t="s">
        <v>46</v>
      </c>
      <c r="S24" s="87" t="s">
        <v>46</v>
      </c>
      <c r="T24" s="97" t="e">
        <f t="shared" si="1"/>
        <v>#VALUE!</v>
      </c>
      <c r="U24" s="85" t="s">
        <v>46</v>
      </c>
      <c r="V24" s="87" t="s">
        <v>46</v>
      </c>
      <c r="W24" s="87" t="s">
        <v>46</v>
      </c>
      <c r="X24" s="97" t="s">
        <v>46</v>
      </c>
      <c r="Y24" s="85" t="s">
        <v>46</v>
      </c>
      <c r="Z24" s="87" t="s">
        <v>46</v>
      </c>
      <c r="AA24" s="87" t="s">
        <v>46</v>
      </c>
      <c r="AB24" s="97" t="s">
        <v>46</v>
      </c>
      <c r="AC24" s="85" t="s">
        <v>46</v>
      </c>
      <c r="AD24" s="87" t="s">
        <v>46</v>
      </c>
      <c r="AE24" s="87" t="s">
        <v>46</v>
      </c>
      <c r="AF24" s="88" t="s">
        <v>46</v>
      </c>
      <c r="AG24" s="43">
        <v>1</v>
      </c>
      <c r="AH24" s="44">
        <v>7</v>
      </c>
      <c r="AI24" s="44" t="s">
        <v>46</v>
      </c>
      <c r="AJ24" s="44">
        <v>8</v>
      </c>
      <c r="AK24" s="37">
        <v>5.9040590405904057E-3</v>
      </c>
    </row>
    <row r="25" spans="1:37" ht="15" x14ac:dyDescent="0.25">
      <c r="A25"/>
      <c r="B25" s="83" t="s">
        <v>86</v>
      </c>
      <c r="C25" s="84" t="s">
        <v>87</v>
      </c>
      <c r="D25" s="85" t="s">
        <v>46</v>
      </c>
      <c r="E25" s="86" t="s">
        <v>46</v>
      </c>
      <c r="F25" s="86" t="s">
        <v>46</v>
      </c>
      <c r="G25" s="87" t="s">
        <v>46</v>
      </c>
      <c r="H25" s="87" t="s">
        <v>46</v>
      </c>
      <c r="I25" s="87">
        <v>16</v>
      </c>
      <c r="J25" s="87" t="s">
        <v>46</v>
      </c>
      <c r="K25" s="87">
        <v>16</v>
      </c>
      <c r="L25" s="97">
        <f t="shared" si="0"/>
        <v>4.9643189574930186E-3</v>
      </c>
      <c r="M25" s="85" t="s">
        <v>46</v>
      </c>
      <c r="N25" s="87" t="s">
        <v>46</v>
      </c>
      <c r="O25" s="87" t="s">
        <v>46</v>
      </c>
      <c r="P25" s="97" t="s">
        <v>46</v>
      </c>
      <c r="Q25" s="85" t="s">
        <v>46</v>
      </c>
      <c r="R25" s="87" t="s">
        <v>46</v>
      </c>
      <c r="S25" s="87" t="s">
        <v>46</v>
      </c>
      <c r="T25" s="97" t="e">
        <f t="shared" si="1"/>
        <v>#VALUE!</v>
      </c>
      <c r="U25" s="85" t="s">
        <v>46</v>
      </c>
      <c r="V25" s="87" t="s">
        <v>46</v>
      </c>
      <c r="W25" s="87" t="s">
        <v>46</v>
      </c>
      <c r="X25" s="97" t="s">
        <v>46</v>
      </c>
      <c r="Y25" s="85" t="s">
        <v>46</v>
      </c>
      <c r="Z25" s="87" t="s">
        <v>46</v>
      </c>
      <c r="AA25" s="87" t="s">
        <v>46</v>
      </c>
      <c r="AB25" s="97" t="s">
        <v>46</v>
      </c>
      <c r="AC25" s="85" t="s">
        <v>46</v>
      </c>
      <c r="AD25" s="87" t="s">
        <v>46</v>
      </c>
      <c r="AE25" s="87" t="s">
        <v>46</v>
      </c>
      <c r="AF25" s="88" t="s">
        <v>46</v>
      </c>
      <c r="AG25" s="43" t="s">
        <v>46</v>
      </c>
      <c r="AH25" s="44">
        <v>16</v>
      </c>
      <c r="AI25" s="44" t="s">
        <v>46</v>
      </c>
      <c r="AJ25" s="44">
        <v>16</v>
      </c>
      <c r="AK25" s="37">
        <v>1.1808118081180811E-2</v>
      </c>
    </row>
    <row r="26" spans="1:37" ht="15" x14ac:dyDescent="0.25">
      <c r="A26"/>
      <c r="B26" s="83" t="s">
        <v>88</v>
      </c>
      <c r="C26" s="84" t="s">
        <v>89</v>
      </c>
      <c r="D26" s="85">
        <v>49</v>
      </c>
      <c r="E26" s="86">
        <v>110</v>
      </c>
      <c r="F26" s="86" t="s">
        <v>46</v>
      </c>
      <c r="G26" s="87">
        <v>404</v>
      </c>
      <c r="H26" s="87">
        <v>3</v>
      </c>
      <c r="I26" s="87">
        <v>410</v>
      </c>
      <c r="J26" s="87">
        <v>19</v>
      </c>
      <c r="K26" s="87">
        <v>995</v>
      </c>
      <c r="L26" s="97">
        <f t="shared" si="0"/>
        <v>0.30871858516909712</v>
      </c>
      <c r="M26" s="85">
        <v>18</v>
      </c>
      <c r="N26" s="87">
        <v>41</v>
      </c>
      <c r="O26" s="87">
        <v>59</v>
      </c>
      <c r="P26" s="97">
        <v>0.33333333333333331</v>
      </c>
      <c r="Q26" s="85">
        <v>31</v>
      </c>
      <c r="R26" s="87">
        <v>69</v>
      </c>
      <c r="S26" s="87">
        <v>100</v>
      </c>
      <c r="T26" s="97">
        <f t="shared" si="1"/>
        <v>0.22573363431151242</v>
      </c>
      <c r="U26" s="85" t="s">
        <v>46</v>
      </c>
      <c r="V26" s="87">
        <v>106</v>
      </c>
      <c r="W26" s="87">
        <v>106</v>
      </c>
      <c r="X26" s="97">
        <v>0.19887429643527205</v>
      </c>
      <c r="Y26" s="85" t="s">
        <v>46</v>
      </c>
      <c r="Z26" s="87">
        <v>116</v>
      </c>
      <c r="AA26" s="87">
        <v>116</v>
      </c>
      <c r="AB26" s="97">
        <v>0.33526011560693642</v>
      </c>
      <c r="AC26" s="85" t="s">
        <v>46</v>
      </c>
      <c r="AD26" s="87">
        <v>182</v>
      </c>
      <c r="AE26" s="87">
        <v>182</v>
      </c>
      <c r="AF26" s="88">
        <v>0.49322493224932251</v>
      </c>
      <c r="AG26" s="43">
        <v>3</v>
      </c>
      <c r="AH26" s="44">
        <v>410</v>
      </c>
      <c r="AI26" s="44">
        <v>19</v>
      </c>
      <c r="AJ26" s="44">
        <v>432</v>
      </c>
      <c r="AK26" s="37">
        <v>0.31881918819188193</v>
      </c>
    </row>
    <row r="27" spans="1:37" ht="15" x14ac:dyDescent="0.25">
      <c r="A27"/>
      <c r="B27" s="83" t="s">
        <v>90</v>
      </c>
      <c r="C27" s="84" t="s">
        <v>91</v>
      </c>
      <c r="D27" s="85" t="s">
        <v>46</v>
      </c>
      <c r="E27" s="86" t="s">
        <v>46</v>
      </c>
      <c r="F27" s="86" t="s">
        <v>46</v>
      </c>
      <c r="G27" s="87">
        <v>12</v>
      </c>
      <c r="H27" s="87" t="s">
        <v>46</v>
      </c>
      <c r="I27" s="87" t="s">
        <v>46</v>
      </c>
      <c r="J27" s="87" t="s">
        <v>46</v>
      </c>
      <c r="K27" s="87">
        <v>12</v>
      </c>
      <c r="L27" s="97">
        <f t="shared" si="0"/>
        <v>3.7232392181197642E-3</v>
      </c>
      <c r="M27" s="85" t="s">
        <v>46</v>
      </c>
      <c r="N27" s="87" t="s">
        <v>46</v>
      </c>
      <c r="O27" s="87" t="s">
        <v>46</v>
      </c>
      <c r="P27" s="97" t="s">
        <v>46</v>
      </c>
      <c r="Q27" s="85" t="s">
        <v>46</v>
      </c>
      <c r="R27" s="87" t="s">
        <v>46</v>
      </c>
      <c r="S27" s="87" t="s">
        <v>46</v>
      </c>
      <c r="T27" s="97" t="e">
        <f t="shared" si="1"/>
        <v>#VALUE!</v>
      </c>
      <c r="U27" s="85" t="s">
        <v>46</v>
      </c>
      <c r="V27" s="87">
        <v>2</v>
      </c>
      <c r="W27" s="87">
        <v>2</v>
      </c>
      <c r="X27" s="97">
        <v>3.7523452157598499E-3</v>
      </c>
      <c r="Y27" s="85" t="s">
        <v>46</v>
      </c>
      <c r="Z27" s="87">
        <v>7</v>
      </c>
      <c r="AA27" s="87">
        <v>7</v>
      </c>
      <c r="AB27" s="97">
        <v>2.023121387283237E-2</v>
      </c>
      <c r="AC27" s="85" t="s">
        <v>46</v>
      </c>
      <c r="AD27" s="87">
        <v>3</v>
      </c>
      <c r="AE27" s="87">
        <v>3</v>
      </c>
      <c r="AF27" s="88">
        <v>8.130081300813009E-3</v>
      </c>
      <c r="AG27" s="43" t="s">
        <v>46</v>
      </c>
      <c r="AH27" s="44" t="s">
        <v>46</v>
      </c>
      <c r="AI27" s="44" t="s">
        <v>46</v>
      </c>
      <c r="AJ27" s="44" t="s">
        <v>46</v>
      </c>
      <c r="AK27" s="37" t="s">
        <v>46</v>
      </c>
    </row>
    <row r="28" spans="1:37" ht="15" x14ac:dyDescent="0.25">
      <c r="A28"/>
      <c r="B28" s="83" t="s">
        <v>93</v>
      </c>
      <c r="C28" s="84" t="s">
        <v>94</v>
      </c>
      <c r="D28" s="85">
        <v>1</v>
      </c>
      <c r="E28" s="86" t="s">
        <v>46</v>
      </c>
      <c r="F28" s="86">
        <v>10</v>
      </c>
      <c r="G28" s="87">
        <v>34</v>
      </c>
      <c r="H28" s="87">
        <v>18</v>
      </c>
      <c r="I28" s="87">
        <v>22</v>
      </c>
      <c r="J28" s="87" t="s">
        <v>46</v>
      </c>
      <c r="K28" s="87">
        <v>85</v>
      </c>
      <c r="L28" s="97">
        <f t="shared" si="0"/>
        <v>2.6372944461681664E-2</v>
      </c>
      <c r="M28" s="85" t="s">
        <v>46</v>
      </c>
      <c r="N28" s="87" t="s">
        <v>46</v>
      </c>
      <c r="O28" s="87" t="s">
        <v>46</v>
      </c>
      <c r="P28" s="97" t="s">
        <v>46</v>
      </c>
      <c r="Q28" s="85">
        <v>1</v>
      </c>
      <c r="R28" s="87" t="s">
        <v>46</v>
      </c>
      <c r="S28" s="87">
        <v>1</v>
      </c>
      <c r="T28" s="97">
        <f t="shared" si="1"/>
        <v>2.257336343115124E-3</v>
      </c>
      <c r="U28" s="85">
        <v>2</v>
      </c>
      <c r="V28" s="87">
        <v>4</v>
      </c>
      <c r="W28" s="87">
        <v>6</v>
      </c>
      <c r="X28" s="97">
        <v>1.125703564727955E-2</v>
      </c>
      <c r="Y28" s="85">
        <v>6</v>
      </c>
      <c r="Z28" s="87">
        <v>13</v>
      </c>
      <c r="AA28" s="87">
        <v>19</v>
      </c>
      <c r="AB28" s="97">
        <v>5.4913294797687862E-2</v>
      </c>
      <c r="AC28" s="85">
        <v>2</v>
      </c>
      <c r="AD28" s="87">
        <v>17</v>
      </c>
      <c r="AE28" s="87">
        <v>19</v>
      </c>
      <c r="AF28" s="88">
        <v>5.1490514905149054E-2</v>
      </c>
      <c r="AG28" s="43">
        <v>18</v>
      </c>
      <c r="AH28" s="44">
        <v>22</v>
      </c>
      <c r="AI28" s="44" t="s">
        <v>46</v>
      </c>
      <c r="AJ28" s="44">
        <v>40</v>
      </c>
      <c r="AK28" s="37">
        <v>2.9520295202952029E-2</v>
      </c>
    </row>
    <row r="29" spans="1:37" ht="15" x14ac:dyDescent="0.25">
      <c r="A29"/>
      <c r="B29" s="83" t="s">
        <v>95</v>
      </c>
      <c r="C29" s="84" t="s">
        <v>96</v>
      </c>
      <c r="D29" s="85" t="s">
        <v>46</v>
      </c>
      <c r="E29" s="86" t="s">
        <v>46</v>
      </c>
      <c r="F29" s="86" t="s">
        <v>46</v>
      </c>
      <c r="G29" s="87" t="s">
        <v>46</v>
      </c>
      <c r="H29" s="87" t="s">
        <v>46</v>
      </c>
      <c r="I29" s="87">
        <v>1</v>
      </c>
      <c r="J29" s="87" t="s">
        <v>46</v>
      </c>
      <c r="K29" s="87">
        <v>1</v>
      </c>
      <c r="L29" s="97">
        <f t="shared" si="0"/>
        <v>3.1026993484331366E-4</v>
      </c>
      <c r="M29" s="85" t="s">
        <v>46</v>
      </c>
      <c r="N29" s="87" t="s">
        <v>46</v>
      </c>
      <c r="O29" s="87" t="s">
        <v>46</v>
      </c>
      <c r="P29" s="97" t="s">
        <v>46</v>
      </c>
      <c r="Q29" s="85" t="s">
        <v>46</v>
      </c>
      <c r="R29" s="87" t="s">
        <v>46</v>
      </c>
      <c r="S29" s="87" t="s">
        <v>46</v>
      </c>
      <c r="T29" s="97" t="e">
        <f t="shared" si="1"/>
        <v>#VALUE!</v>
      </c>
      <c r="U29" s="85" t="s">
        <v>46</v>
      </c>
      <c r="V29" s="87" t="s">
        <v>46</v>
      </c>
      <c r="W29" s="87" t="s">
        <v>46</v>
      </c>
      <c r="X29" s="97" t="s">
        <v>46</v>
      </c>
      <c r="Y29" s="85" t="s">
        <v>46</v>
      </c>
      <c r="Z29" s="87" t="s">
        <v>46</v>
      </c>
      <c r="AA29" s="87" t="s">
        <v>46</v>
      </c>
      <c r="AB29" s="97" t="s">
        <v>46</v>
      </c>
      <c r="AC29" s="85" t="s">
        <v>46</v>
      </c>
      <c r="AD29" s="87" t="s">
        <v>46</v>
      </c>
      <c r="AE29" s="87" t="s">
        <v>46</v>
      </c>
      <c r="AF29" s="88" t="s">
        <v>46</v>
      </c>
      <c r="AG29" s="43" t="s">
        <v>46</v>
      </c>
      <c r="AH29" s="44">
        <v>1</v>
      </c>
      <c r="AI29" s="44" t="s">
        <v>46</v>
      </c>
      <c r="AJ29" s="44">
        <v>1</v>
      </c>
      <c r="AK29" s="37">
        <v>7.3800738007380072E-4</v>
      </c>
    </row>
    <row r="30" spans="1:37" ht="15" x14ac:dyDescent="0.25">
      <c r="A30"/>
      <c r="B30" s="83" t="s">
        <v>97</v>
      </c>
      <c r="C30" s="84" t="s">
        <v>98</v>
      </c>
      <c r="D30" s="85" t="s">
        <v>46</v>
      </c>
      <c r="E30" s="86" t="s">
        <v>46</v>
      </c>
      <c r="F30" s="86" t="s">
        <v>46</v>
      </c>
      <c r="G30" s="87">
        <v>4</v>
      </c>
      <c r="H30" s="87">
        <v>3</v>
      </c>
      <c r="I30" s="87">
        <v>265</v>
      </c>
      <c r="J30" s="87" t="s">
        <v>46</v>
      </c>
      <c r="K30" s="87">
        <v>272</v>
      </c>
      <c r="L30" s="97">
        <f t="shared" si="0"/>
        <v>8.4393422277381322E-2</v>
      </c>
      <c r="M30" s="85" t="s">
        <v>46</v>
      </c>
      <c r="N30" s="87" t="s">
        <v>46</v>
      </c>
      <c r="O30" s="87" t="s">
        <v>46</v>
      </c>
      <c r="P30" s="97" t="s">
        <v>46</v>
      </c>
      <c r="Q30" s="85" t="s">
        <v>46</v>
      </c>
      <c r="R30" s="87" t="s">
        <v>46</v>
      </c>
      <c r="S30" s="87" t="s">
        <v>46</v>
      </c>
      <c r="T30" s="97" t="e">
        <f t="shared" si="1"/>
        <v>#VALUE!</v>
      </c>
      <c r="U30" s="85" t="s">
        <v>46</v>
      </c>
      <c r="V30" s="87" t="s">
        <v>46</v>
      </c>
      <c r="W30" s="87" t="s">
        <v>46</v>
      </c>
      <c r="X30" s="97" t="s">
        <v>46</v>
      </c>
      <c r="Y30" s="85" t="s">
        <v>46</v>
      </c>
      <c r="Z30" s="87" t="s">
        <v>46</v>
      </c>
      <c r="AA30" s="87" t="s">
        <v>46</v>
      </c>
      <c r="AB30" s="97" t="s">
        <v>46</v>
      </c>
      <c r="AC30" s="85" t="s">
        <v>46</v>
      </c>
      <c r="AD30" s="87">
        <v>4</v>
      </c>
      <c r="AE30" s="87">
        <v>4</v>
      </c>
      <c r="AF30" s="88">
        <v>1.0840108401084011E-2</v>
      </c>
      <c r="AG30" s="43">
        <v>3</v>
      </c>
      <c r="AH30" s="44">
        <v>265</v>
      </c>
      <c r="AI30" s="44" t="s">
        <v>46</v>
      </c>
      <c r="AJ30" s="44">
        <v>268</v>
      </c>
      <c r="AK30" s="37">
        <v>0.19778597785977861</v>
      </c>
    </row>
    <row r="31" spans="1:37" ht="15.75" thickBot="1" x14ac:dyDescent="0.3">
      <c r="A31"/>
      <c r="B31" s="89" t="s">
        <v>289</v>
      </c>
      <c r="C31" s="90" t="s">
        <v>290</v>
      </c>
      <c r="D31" s="85">
        <v>15</v>
      </c>
      <c r="E31" s="86">
        <v>13</v>
      </c>
      <c r="F31" s="86">
        <v>66</v>
      </c>
      <c r="G31" s="87">
        <v>66</v>
      </c>
      <c r="H31" s="87" t="s">
        <v>46</v>
      </c>
      <c r="I31" s="87" t="s">
        <v>46</v>
      </c>
      <c r="J31" s="87" t="s">
        <v>46</v>
      </c>
      <c r="K31" s="87">
        <v>160</v>
      </c>
      <c r="L31" s="97">
        <f t="shared" si="0"/>
        <v>4.9643189574930191E-2</v>
      </c>
      <c r="M31" s="91" t="s">
        <v>46</v>
      </c>
      <c r="N31" s="92">
        <v>10</v>
      </c>
      <c r="O31" s="87">
        <v>10</v>
      </c>
      <c r="P31" s="97">
        <v>5.6497175141242938E-2</v>
      </c>
      <c r="Q31" s="91">
        <v>15</v>
      </c>
      <c r="R31" s="92">
        <v>3</v>
      </c>
      <c r="S31" s="87">
        <v>18</v>
      </c>
      <c r="T31" s="97">
        <f t="shared" si="1"/>
        <v>4.0632054176072234E-2</v>
      </c>
      <c r="U31" s="91">
        <v>36</v>
      </c>
      <c r="V31" s="92">
        <v>59</v>
      </c>
      <c r="W31" s="87">
        <v>95</v>
      </c>
      <c r="X31" s="97">
        <v>0.17823639774859287</v>
      </c>
      <c r="Y31" s="91">
        <v>12</v>
      </c>
      <c r="Z31" s="92">
        <v>2</v>
      </c>
      <c r="AA31" s="87">
        <v>14</v>
      </c>
      <c r="AB31" s="97">
        <v>4.046242774566474E-2</v>
      </c>
      <c r="AC31" s="91">
        <v>18</v>
      </c>
      <c r="AD31" s="92">
        <v>5</v>
      </c>
      <c r="AE31" s="87">
        <v>23</v>
      </c>
      <c r="AF31" s="88">
        <v>6.2330623306233061E-2</v>
      </c>
      <c r="AG31" s="99" t="s">
        <v>46</v>
      </c>
      <c r="AH31" s="100" t="s">
        <v>46</v>
      </c>
      <c r="AI31" s="100" t="s">
        <v>46</v>
      </c>
      <c r="AJ31" s="44" t="s">
        <v>46</v>
      </c>
      <c r="AK31" s="37" t="s">
        <v>46</v>
      </c>
    </row>
    <row r="32" spans="1:37" s="50" customFormat="1" ht="15" customHeight="1" thickBot="1" x14ac:dyDescent="0.25">
      <c r="B32" s="234" t="s">
        <v>99</v>
      </c>
      <c r="C32" s="235"/>
      <c r="D32" s="93">
        <v>405</v>
      </c>
      <c r="E32" s="94">
        <v>215</v>
      </c>
      <c r="F32" s="94">
        <v>173</v>
      </c>
      <c r="G32" s="94">
        <v>1075</v>
      </c>
      <c r="H32" s="94">
        <v>62</v>
      </c>
      <c r="I32" s="94">
        <v>1271</v>
      </c>
      <c r="J32" s="94">
        <v>22</v>
      </c>
      <c r="K32" s="94">
        <v>3223</v>
      </c>
      <c r="L32" s="174">
        <f>SUM(L6:L31)</f>
        <v>1</v>
      </c>
      <c r="M32" s="93">
        <v>104</v>
      </c>
      <c r="N32" s="95">
        <v>73</v>
      </c>
      <c r="O32" s="95">
        <v>177</v>
      </c>
      <c r="P32" s="173">
        <v>1</v>
      </c>
      <c r="Q32" s="93">
        <v>301</v>
      </c>
      <c r="R32" s="95">
        <v>142</v>
      </c>
      <c r="S32" s="95">
        <v>443</v>
      </c>
      <c r="T32" s="174" t="e">
        <f>SUM(T6:T31)</f>
        <v>#VALUE!</v>
      </c>
      <c r="U32" s="93">
        <v>66</v>
      </c>
      <c r="V32" s="95">
        <v>467</v>
      </c>
      <c r="W32" s="95">
        <v>533</v>
      </c>
      <c r="X32" s="173">
        <v>1</v>
      </c>
      <c r="Y32" s="93">
        <v>65</v>
      </c>
      <c r="Z32" s="95">
        <v>281</v>
      </c>
      <c r="AA32" s="95">
        <v>346</v>
      </c>
      <c r="AB32" s="173">
        <v>1</v>
      </c>
      <c r="AC32" s="93">
        <v>42</v>
      </c>
      <c r="AD32" s="95">
        <v>327</v>
      </c>
      <c r="AE32" s="95">
        <v>369</v>
      </c>
      <c r="AF32" s="174">
        <v>0.99999999999999989</v>
      </c>
      <c r="AG32" s="182">
        <v>62</v>
      </c>
      <c r="AH32" s="95">
        <v>1271</v>
      </c>
      <c r="AI32" s="95">
        <v>22</v>
      </c>
      <c r="AJ32" s="95">
        <v>1355</v>
      </c>
      <c r="AK32" s="173">
        <v>1</v>
      </c>
    </row>
    <row r="33" spans="2:2" x14ac:dyDescent="0.2">
      <c r="B33" s="34" t="s">
        <v>321</v>
      </c>
    </row>
  </sheetData>
  <sortState xmlns:xlrd2="http://schemas.microsoft.com/office/spreadsheetml/2017/richdata2" ref="B6:AF31">
    <sortCondition ref="B6:B31"/>
  </sortState>
  <mergeCells count="31">
    <mergeCell ref="Y4:Z4"/>
    <mergeCell ref="AA4:AA5"/>
    <mergeCell ref="AB4:AB5"/>
    <mergeCell ref="AC4:AD4"/>
    <mergeCell ref="B3:B5"/>
    <mergeCell ref="C3:C5"/>
    <mergeCell ref="T4:T5"/>
    <mergeCell ref="U4:V4"/>
    <mergeCell ref="W4:W5"/>
    <mergeCell ref="X4:X5"/>
    <mergeCell ref="D3:L3"/>
    <mergeCell ref="M3:P3"/>
    <mergeCell ref="Q3:T3"/>
    <mergeCell ref="U3:X3"/>
    <mergeCell ref="S4:S5"/>
    <mergeCell ref="B32:C32"/>
    <mergeCell ref="AK4:AK5"/>
    <mergeCell ref="AG3:AK3"/>
    <mergeCell ref="D4:J4"/>
    <mergeCell ref="AG4:AI4"/>
    <mergeCell ref="AJ4:AJ5"/>
    <mergeCell ref="AE4:AE5"/>
    <mergeCell ref="AF4:AF5"/>
    <mergeCell ref="Y3:AB3"/>
    <mergeCell ref="AC3:AF3"/>
    <mergeCell ref="K4:K5"/>
    <mergeCell ref="L4:L5"/>
    <mergeCell ref="M4:N4"/>
    <mergeCell ref="O4:O5"/>
    <mergeCell ref="P4:P5"/>
    <mergeCell ref="Q4:R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C390-4B50-4F38-AAD5-57E3D031C4F3}">
  <dimension ref="A1:AK4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2.75" x14ac:dyDescent="0.2"/>
  <cols>
    <col min="1" max="1" width="6.28515625" style="34" customWidth="1"/>
    <col min="2" max="2" width="42.7109375" style="34" customWidth="1"/>
    <col min="3" max="3" width="15" style="34" customWidth="1"/>
    <col min="4" max="9" width="14.28515625" style="34" customWidth="1"/>
    <col min="10" max="10" width="7.7109375" style="34" bestFit="1" customWidth="1"/>
    <col min="11" max="13" width="14.28515625" style="34" customWidth="1"/>
    <col min="14" max="14" width="7.7109375" style="34" bestFit="1" customWidth="1"/>
    <col min="15" max="17" width="14.28515625" style="34" customWidth="1"/>
    <col min="18" max="18" width="7.7109375" style="34" bestFit="1" customWidth="1"/>
    <col min="19" max="21" width="14.28515625" style="34" customWidth="1"/>
    <col min="22" max="22" width="7.7109375" style="34" bestFit="1" customWidth="1"/>
    <col min="23" max="25" width="14.28515625" style="34" customWidth="1"/>
    <col min="26" max="26" width="7.7109375" style="34" bestFit="1" customWidth="1"/>
    <col min="27" max="29" width="14.28515625" style="34" customWidth="1"/>
    <col min="30" max="30" width="7.7109375" style="34" bestFit="1" customWidth="1"/>
    <col min="31" max="31" width="15.7109375" style="34" customWidth="1"/>
    <col min="32" max="33" width="9.28515625" style="34" bestFit="1" customWidth="1"/>
    <col min="34" max="35" width="9.28515625" style="34" customWidth="1"/>
    <col min="36" max="36" width="7.7109375" style="34" bestFit="1" customWidth="1"/>
    <col min="37" max="37" width="15.42578125" style="34" customWidth="1"/>
    <col min="38" max="16384" width="8.7109375" style="34"/>
  </cols>
  <sheetData>
    <row r="1" spans="2:37" ht="85.15" customHeight="1" x14ac:dyDescent="0.2">
      <c r="B1" s="24" t="s">
        <v>323</v>
      </c>
    </row>
    <row r="2" spans="2:37" ht="18" customHeight="1" thickBot="1" x14ac:dyDescent="0.25">
      <c r="C2" s="78"/>
    </row>
    <row r="3" spans="2:37" ht="15" customHeight="1" x14ac:dyDescent="0.2">
      <c r="B3" s="248" t="s">
        <v>33</v>
      </c>
      <c r="C3" s="250" t="s">
        <v>34</v>
      </c>
      <c r="D3" s="248" t="s">
        <v>35</v>
      </c>
      <c r="E3" s="249"/>
      <c r="F3" s="249"/>
      <c r="G3" s="249"/>
      <c r="H3" s="249"/>
      <c r="I3" s="249"/>
      <c r="J3" s="249"/>
      <c r="K3" s="250"/>
      <c r="L3" s="248">
        <v>2016</v>
      </c>
      <c r="M3" s="249"/>
      <c r="N3" s="249"/>
      <c r="O3" s="250"/>
      <c r="P3" s="248">
        <v>2017</v>
      </c>
      <c r="Q3" s="249"/>
      <c r="R3" s="249"/>
      <c r="S3" s="250"/>
      <c r="T3" s="248">
        <v>2018</v>
      </c>
      <c r="U3" s="249"/>
      <c r="V3" s="249"/>
      <c r="W3" s="250"/>
      <c r="X3" s="248">
        <v>2019</v>
      </c>
      <c r="Y3" s="249"/>
      <c r="Z3" s="249"/>
      <c r="AA3" s="250"/>
      <c r="AB3" s="248">
        <v>2020</v>
      </c>
      <c r="AC3" s="249"/>
      <c r="AD3" s="249"/>
      <c r="AE3" s="253"/>
      <c r="AF3" s="248">
        <v>2021</v>
      </c>
      <c r="AG3" s="249"/>
      <c r="AH3" s="249"/>
      <c r="AI3" s="249"/>
      <c r="AJ3" s="249"/>
      <c r="AK3" s="253"/>
    </row>
    <row r="4" spans="2:37" ht="12.75" customHeight="1" x14ac:dyDescent="0.2">
      <c r="B4" s="251"/>
      <c r="C4" s="247"/>
      <c r="D4" s="241" t="s">
        <v>36</v>
      </c>
      <c r="E4" s="242"/>
      <c r="F4" s="242"/>
      <c r="G4" s="242"/>
      <c r="H4" s="242"/>
      <c r="I4" s="243"/>
      <c r="J4" s="246" t="s">
        <v>35</v>
      </c>
      <c r="K4" s="247" t="s">
        <v>37</v>
      </c>
      <c r="L4" s="251" t="s">
        <v>36</v>
      </c>
      <c r="M4" s="246"/>
      <c r="N4" s="246" t="s">
        <v>35</v>
      </c>
      <c r="O4" s="247" t="s">
        <v>37</v>
      </c>
      <c r="P4" s="251" t="s">
        <v>36</v>
      </c>
      <c r="Q4" s="246"/>
      <c r="R4" s="246" t="s">
        <v>35</v>
      </c>
      <c r="S4" s="247" t="s">
        <v>37</v>
      </c>
      <c r="T4" s="251" t="s">
        <v>36</v>
      </c>
      <c r="U4" s="246"/>
      <c r="V4" s="246" t="s">
        <v>35</v>
      </c>
      <c r="W4" s="247" t="s">
        <v>37</v>
      </c>
      <c r="X4" s="251" t="s">
        <v>36</v>
      </c>
      <c r="Y4" s="246"/>
      <c r="Z4" s="246" t="s">
        <v>35</v>
      </c>
      <c r="AA4" s="247" t="s">
        <v>37</v>
      </c>
      <c r="AB4" s="251" t="s">
        <v>36</v>
      </c>
      <c r="AC4" s="246"/>
      <c r="AD4" s="246" t="s">
        <v>35</v>
      </c>
      <c r="AE4" s="254" t="s">
        <v>37</v>
      </c>
      <c r="AF4" s="241" t="s">
        <v>36</v>
      </c>
      <c r="AG4" s="242"/>
      <c r="AH4" s="242"/>
      <c r="AI4" s="243"/>
      <c r="AJ4" s="246" t="s">
        <v>35</v>
      </c>
      <c r="AK4" s="254" t="s">
        <v>37</v>
      </c>
    </row>
    <row r="5" spans="2:37" ht="50.25" customHeight="1" x14ac:dyDescent="0.2">
      <c r="B5" s="251"/>
      <c r="C5" s="247" t="s">
        <v>100</v>
      </c>
      <c r="D5" s="80" t="s">
        <v>101</v>
      </c>
      <c r="E5" s="82" t="s">
        <v>102</v>
      </c>
      <c r="F5" s="82" t="s">
        <v>296</v>
      </c>
      <c r="G5" s="82" t="s">
        <v>297</v>
      </c>
      <c r="H5" s="82" t="s">
        <v>298</v>
      </c>
      <c r="I5" s="82" t="s">
        <v>324</v>
      </c>
      <c r="J5" s="246"/>
      <c r="K5" s="247"/>
      <c r="L5" s="80" t="s">
        <v>101</v>
      </c>
      <c r="M5" s="82" t="s">
        <v>102</v>
      </c>
      <c r="N5" s="246"/>
      <c r="O5" s="247"/>
      <c r="P5" s="80" t="s">
        <v>101</v>
      </c>
      <c r="Q5" s="82" t="s">
        <v>102</v>
      </c>
      <c r="R5" s="246"/>
      <c r="S5" s="247"/>
      <c r="T5" s="80" t="s">
        <v>101</v>
      </c>
      <c r="U5" s="82" t="s">
        <v>102</v>
      </c>
      <c r="V5" s="246"/>
      <c r="W5" s="247"/>
      <c r="X5" s="80" t="s">
        <v>101</v>
      </c>
      <c r="Y5" s="82" t="s">
        <v>102</v>
      </c>
      <c r="Z5" s="246"/>
      <c r="AA5" s="247"/>
      <c r="AB5" s="80" t="s">
        <v>101</v>
      </c>
      <c r="AC5" s="82" t="s">
        <v>102</v>
      </c>
      <c r="AD5" s="246"/>
      <c r="AE5" s="254"/>
      <c r="AF5" s="80" t="s">
        <v>296</v>
      </c>
      <c r="AG5" s="82" t="s">
        <v>297</v>
      </c>
      <c r="AH5" s="82" t="s">
        <v>298</v>
      </c>
      <c r="AI5" s="82" t="s">
        <v>324</v>
      </c>
      <c r="AJ5" s="246"/>
      <c r="AK5" s="254"/>
    </row>
    <row r="6" spans="2:37" x14ac:dyDescent="0.2">
      <c r="B6" s="83" t="s">
        <v>44</v>
      </c>
      <c r="C6" s="96" t="s">
        <v>45</v>
      </c>
      <c r="D6" s="43">
        <v>9</v>
      </c>
      <c r="E6" s="44" t="s">
        <v>46</v>
      </c>
      <c r="F6" s="44" t="s">
        <v>46</v>
      </c>
      <c r="G6" s="44" t="s">
        <v>46</v>
      </c>
      <c r="H6" s="44">
        <v>2</v>
      </c>
      <c r="I6" s="44" t="s">
        <v>46</v>
      </c>
      <c r="J6" s="44">
        <v>11</v>
      </c>
      <c r="K6" s="97">
        <v>1.4473684210526316E-2</v>
      </c>
      <c r="L6" s="43" t="s">
        <v>46</v>
      </c>
      <c r="M6" s="44" t="s">
        <v>46</v>
      </c>
      <c r="N6" s="44" t="s">
        <v>46</v>
      </c>
      <c r="O6" s="97" t="s">
        <v>46</v>
      </c>
      <c r="P6" s="43">
        <v>2</v>
      </c>
      <c r="Q6" s="44" t="s">
        <v>46</v>
      </c>
      <c r="R6" s="44">
        <v>2</v>
      </c>
      <c r="S6" s="97">
        <v>2.3255813953488372E-2</v>
      </c>
      <c r="T6" s="43">
        <v>3</v>
      </c>
      <c r="U6" s="44" t="s">
        <v>46</v>
      </c>
      <c r="V6" s="44">
        <v>3</v>
      </c>
      <c r="W6" s="97">
        <v>2.5000000000000001E-2</v>
      </c>
      <c r="X6" s="43" t="s">
        <v>46</v>
      </c>
      <c r="Y6" s="44" t="s">
        <v>46</v>
      </c>
      <c r="Z6" s="44" t="s">
        <v>46</v>
      </c>
      <c r="AA6" s="97" t="s">
        <v>46</v>
      </c>
      <c r="AB6" s="43">
        <v>4</v>
      </c>
      <c r="AC6" s="44" t="s">
        <v>46</v>
      </c>
      <c r="AD6" s="44">
        <v>4</v>
      </c>
      <c r="AE6" s="97">
        <v>2.7972027972027972E-2</v>
      </c>
      <c r="AF6" s="43" t="s">
        <v>46</v>
      </c>
      <c r="AG6" s="44" t="s">
        <v>46</v>
      </c>
      <c r="AH6" s="44">
        <v>2</v>
      </c>
      <c r="AI6" s="44" t="s">
        <v>46</v>
      </c>
      <c r="AJ6" s="44">
        <v>2</v>
      </c>
      <c r="AK6" s="97">
        <v>6.6445182724252493E-3</v>
      </c>
    </row>
    <row r="7" spans="2:37" x14ac:dyDescent="0.2">
      <c r="B7" s="83" t="s">
        <v>51</v>
      </c>
      <c r="C7" s="96" t="s">
        <v>52</v>
      </c>
      <c r="D7" s="43">
        <v>6</v>
      </c>
      <c r="E7" s="44" t="s">
        <v>46</v>
      </c>
      <c r="F7" s="44" t="s">
        <v>46</v>
      </c>
      <c r="G7" s="44" t="s">
        <v>46</v>
      </c>
      <c r="H7" s="44" t="s">
        <v>46</v>
      </c>
      <c r="I7" s="44" t="s">
        <v>46</v>
      </c>
      <c r="J7" s="44">
        <v>6</v>
      </c>
      <c r="K7" s="97">
        <v>7.8947368421052634E-3</v>
      </c>
      <c r="L7" s="43" t="s">
        <v>46</v>
      </c>
      <c r="M7" s="44" t="s">
        <v>46</v>
      </c>
      <c r="N7" s="44" t="s">
        <v>46</v>
      </c>
      <c r="O7" s="97" t="s">
        <v>46</v>
      </c>
      <c r="P7" s="43">
        <v>6</v>
      </c>
      <c r="Q7" s="44" t="s">
        <v>46</v>
      </c>
      <c r="R7" s="44">
        <v>6</v>
      </c>
      <c r="S7" s="97">
        <v>6.9767441860465115E-2</v>
      </c>
      <c r="T7" s="43" t="s">
        <v>46</v>
      </c>
      <c r="U7" s="44" t="s">
        <v>46</v>
      </c>
      <c r="V7" s="44" t="s">
        <v>46</v>
      </c>
      <c r="W7" s="97" t="s">
        <v>46</v>
      </c>
      <c r="X7" s="43" t="s">
        <v>46</v>
      </c>
      <c r="Y7" s="44" t="s">
        <v>46</v>
      </c>
      <c r="Z7" s="44" t="s">
        <v>46</v>
      </c>
      <c r="AA7" s="97" t="s">
        <v>46</v>
      </c>
      <c r="AB7" s="43" t="s">
        <v>46</v>
      </c>
      <c r="AC7" s="44" t="s">
        <v>46</v>
      </c>
      <c r="AD7" s="44" t="s">
        <v>46</v>
      </c>
      <c r="AE7" s="97" t="s">
        <v>46</v>
      </c>
      <c r="AF7" s="43" t="s">
        <v>46</v>
      </c>
      <c r="AG7" s="44" t="s">
        <v>46</v>
      </c>
      <c r="AH7" s="44" t="s">
        <v>46</v>
      </c>
      <c r="AI7" s="44" t="s">
        <v>46</v>
      </c>
      <c r="AJ7" s="44" t="s">
        <v>46</v>
      </c>
      <c r="AK7" s="97" t="s">
        <v>46</v>
      </c>
    </row>
    <row r="8" spans="2:37" x14ac:dyDescent="0.2">
      <c r="B8" s="83" t="s">
        <v>53</v>
      </c>
      <c r="C8" s="84" t="s">
        <v>54</v>
      </c>
      <c r="D8" s="43">
        <v>6</v>
      </c>
      <c r="E8" s="44">
        <v>11</v>
      </c>
      <c r="F8" s="44" t="s">
        <v>46</v>
      </c>
      <c r="G8" s="44" t="s">
        <v>46</v>
      </c>
      <c r="H8" s="44">
        <v>3</v>
      </c>
      <c r="I8" s="44" t="s">
        <v>46</v>
      </c>
      <c r="J8" s="44">
        <v>20</v>
      </c>
      <c r="K8" s="97">
        <v>2.6315789473684209E-2</v>
      </c>
      <c r="L8" s="85">
        <v>2</v>
      </c>
      <c r="M8" s="87">
        <v>5</v>
      </c>
      <c r="N8" s="44">
        <v>7</v>
      </c>
      <c r="O8" s="97">
        <v>0.1891891891891892</v>
      </c>
      <c r="P8" s="43">
        <v>3</v>
      </c>
      <c r="Q8" s="44">
        <v>3</v>
      </c>
      <c r="R8" s="44">
        <v>6</v>
      </c>
      <c r="S8" s="97">
        <v>6.9767441860465115E-2</v>
      </c>
      <c r="T8" s="43" t="s">
        <v>46</v>
      </c>
      <c r="U8" s="44">
        <v>1</v>
      </c>
      <c r="V8" s="44">
        <v>1</v>
      </c>
      <c r="W8" s="97">
        <v>8.3333333333333332E-3</v>
      </c>
      <c r="X8" s="43" t="s">
        <v>46</v>
      </c>
      <c r="Y8" s="44" t="s">
        <v>46</v>
      </c>
      <c r="Z8" s="44" t="s">
        <v>46</v>
      </c>
      <c r="AA8" s="97" t="s">
        <v>46</v>
      </c>
      <c r="AB8" s="43">
        <v>1</v>
      </c>
      <c r="AC8" s="44">
        <v>2</v>
      </c>
      <c r="AD8" s="44">
        <v>3</v>
      </c>
      <c r="AE8" s="97">
        <v>2.097902097902098E-2</v>
      </c>
      <c r="AF8" s="43" t="s">
        <v>46</v>
      </c>
      <c r="AG8" s="44" t="s">
        <v>46</v>
      </c>
      <c r="AH8" s="44">
        <v>3</v>
      </c>
      <c r="AI8" s="44" t="s">
        <v>46</v>
      </c>
      <c r="AJ8" s="44">
        <v>3</v>
      </c>
      <c r="AK8" s="97">
        <v>9.9667774086378731E-3</v>
      </c>
    </row>
    <row r="9" spans="2:37" x14ac:dyDescent="0.2">
      <c r="B9" s="83" t="s">
        <v>55</v>
      </c>
      <c r="C9" s="96" t="s">
        <v>56</v>
      </c>
      <c r="D9" s="43">
        <v>26</v>
      </c>
      <c r="E9" s="44">
        <v>41</v>
      </c>
      <c r="F9" s="44" t="s">
        <v>46</v>
      </c>
      <c r="G9" s="44" t="s">
        <v>46</v>
      </c>
      <c r="H9" s="44">
        <v>28</v>
      </c>
      <c r="I9" s="44" t="s">
        <v>46</v>
      </c>
      <c r="J9" s="44">
        <v>95</v>
      </c>
      <c r="K9" s="97">
        <v>0.125</v>
      </c>
      <c r="L9" s="43" t="s">
        <v>46</v>
      </c>
      <c r="M9" s="44" t="s">
        <v>46</v>
      </c>
      <c r="N9" s="44" t="s">
        <v>46</v>
      </c>
      <c r="O9" s="97" t="s">
        <v>46</v>
      </c>
      <c r="P9" s="43">
        <v>1</v>
      </c>
      <c r="Q9" s="44" t="s">
        <v>46</v>
      </c>
      <c r="R9" s="44">
        <v>1</v>
      </c>
      <c r="S9" s="97">
        <v>1.1627906976744186E-2</v>
      </c>
      <c r="T9" s="43">
        <v>1</v>
      </c>
      <c r="U9" s="44">
        <v>41</v>
      </c>
      <c r="V9" s="44">
        <v>42</v>
      </c>
      <c r="W9" s="97">
        <v>0.35</v>
      </c>
      <c r="X9" s="43">
        <v>2</v>
      </c>
      <c r="Y9" s="44" t="s">
        <v>46</v>
      </c>
      <c r="Z9" s="44">
        <v>2</v>
      </c>
      <c r="AA9" s="97">
        <v>2.7397260273972601E-2</v>
      </c>
      <c r="AB9" s="43">
        <v>22</v>
      </c>
      <c r="AC9" s="44" t="s">
        <v>46</v>
      </c>
      <c r="AD9" s="44">
        <v>22</v>
      </c>
      <c r="AE9" s="97">
        <v>0.15384615384615385</v>
      </c>
      <c r="AF9" s="43" t="s">
        <v>46</v>
      </c>
      <c r="AG9" s="44" t="s">
        <v>46</v>
      </c>
      <c r="AH9" s="44">
        <v>28</v>
      </c>
      <c r="AI9" s="44" t="s">
        <v>46</v>
      </c>
      <c r="AJ9" s="44">
        <v>28</v>
      </c>
      <c r="AK9" s="97">
        <v>9.3023255813953487E-2</v>
      </c>
    </row>
    <row r="10" spans="2:37" x14ac:dyDescent="0.2">
      <c r="B10" s="83" t="s">
        <v>57</v>
      </c>
      <c r="C10" s="96" t="s">
        <v>58</v>
      </c>
      <c r="D10" s="43" t="s">
        <v>46</v>
      </c>
      <c r="E10" s="44" t="s">
        <v>46</v>
      </c>
      <c r="F10" s="44" t="s">
        <v>46</v>
      </c>
      <c r="G10" s="44">
        <v>1</v>
      </c>
      <c r="H10" s="44" t="s">
        <v>46</v>
      </c>
      <c r="I10" s="44" t="s">
        <v>46</v>
      </c>
      <c r="J10" s="44">
        <v>1</v>
      </c>
      <c r="K10" s="97">
        <v>1.3157894736842105E-3</v>
      </c>
      <c r="L10" s="43" t="s">
        <v>46</v>
      </c>
      <c r="M10" s="44" t="s">
        <v>46</v>
      </c>
      <c r="N10" s="44" t="s">
        <v>46</v>
      </c>
      <c r="O10" s="97" t="s">
        <v>46</v>
      </c>
      <c r="P10" s="43" t="s">
        <v>46</v>
      </c>
      <c r="Q10" s="44" t="s">
        <v>46</v>
      </c>
      <c r="R10" s="44" t="s">
        <v>46</v>
      </c>
      <c r="S10" s="97" t="s">
        <v>46</v>
      </c>
      <c r="T10" s="43" t="s">
        <v>46</v>
      </c>
      <c r="U10" s="44" t="s">
        <v>46</v>
      </c>
      <c r="V10" s="44" t="s">
        <v>46</v>
      </c>
      <c r="W10" s="97" t="s">
        <v>46</v>
      </c>
      <c r="X10" s="43" t="s">
        <v>46</v>
      </c>
      <c r="Y10" s="44" t="s">
        <v>46</v>
      </c>
      <c r="Z10" s="44" t="s">
        <v>46</v>
      </c>
      <c r="AA10" s="97" t="s">
        <v>46</v>
      </c>
      <c r="AB10" s="43" t="s">
        <v>46</v>
      </c>
      <c r="AC10" s="44" t="s">
        <v>46</v>
      </c>
      <c r="AD10" s="44" t="s">
        <v>46</v>
      </c>
      <c r="AE10" s="97" t="s">
        <v>46</v>
      </c>
      <c r="AF10" s="43" t="s">
        <v>46</v>
      </c>
      <c r="AG10" s="44">
        <v>1</v>
      </c>
      <c r="AH10" s="44" t="s">
        <v>46</v>
      </c>
      <c r="AI10" s="44" t="s">
        <v>46</v>
      </c>
      <c r="AJ10" s="44">
        <v>1</v>
      </c>
      <c r="AK10" s="97">
        <v>3.3222591362126247E-3</v>
      </c>
    </row>
    <row r="11" spans="2:37" x14ac:dyDescent="0.2">
      <c r="B11" s="83" t="s">
        <v>103</v>
      </c>
      <c r="C11" s="96" t="s">
        <v>104</v>
      </c>
      <c r="D11" s="43" t="s">
        <v>46</v>
      </c>
      <c r="E11" s="44">
        <v>1</v>
      </c>
      <c r="F11" s="44" t="s">
        <v>46</v>
      </c>
      <c r="G11" s="44" t="s">
        <v>46</v>
      </c>
      <c r="H11" s="44" t="s">
        <v>46</v>
      </c>
      <c r="I11" s="44" t="s">
        <v>46</v>
      </c>
      <c r="J11" s="44">
        <v>1</v>
      </c>
      <c r="K11" s="97">
        <v>1.3157894736842105E-3</v>
      </c>
      <c r="L11" s="43" t="s">
        <v>46</v>
      </c>
      <c r="M11" s="44" t="s">
        <v>46</v>
      </c>
      <c r="N11" s="44" t="s">
        <v>46</v>
      </c>
      <c r="O11" s="97" t="s">
        <v>46</v>
      </c>
      <c r="P11" s="43" t="s">
        <v>46</v>
      </c>
      <c r="Q11" s="44">
        <v>1</v>
      </c>
      <c r="R11" s="44">
        <v>1</v>
      </c>
      <c r="S11" s="97">
        <v>1.1627906976744186E-2</v>
      </c>
      <c r="T11" s="43" t="s">
        <v>46</v>
      </c>
      <c r="U11" s="44" t="s">
        <v>46</v>
      </c>
      <c r="V11" s="44" t="s">
        <v>46</v>
      </c>
      <c r="W11" s="97" t="s">
        <v>46</v>
      </c>
      <c r="X11" s="43" t="s">
        <v>46</v>
      </c>
      <c r="Y11" s="44" t="s">
        <v>46</v>
      </c>
      <c r="Z11" s="44" t="s">
        <v>46</v>
      </c>
      <c r="AA11" s="97" t="s">
        <v>46</v>
      </c>
      <c r="AB11" s="43" t="s">
        <v>46</v>
      </c>
      <c r="AC11" s="44" t="s">
        <v>46</v>
      </c>
      <c r="AD11" s="44" t="s">
        <v>46</v>
      </c>
      <c r="AE11" s="97" t="s">
        <v>46</v>
      </c>
      <c r="AF11" s="43" t="s">
        <v>46</v>
      </c>
      <c r="AG11" s="44" t="s">
        <v>46</v>
      </c>
      <c r="AH11" s="44" t="s">
        <v>46</v>
      </c>
      <c r="AI11" s="44" t="s">
        <v>46</v>
      </c>
      <c r="AJ11" s="44" t="s">
        <v>46</v>
      </c>
      <c r="AK11" s="97" t="s">
        <v>46</v>
      </c>
    </row>
    <row r="12" spans="2:37" x14ac:dyDescent="0.2">
      <c r="B12" s="83" t="s">
        <v>282</v>
      </c>
      <c r="C12" s="96" t="s">
        <v>283</v>
      </c>
      <c r="D12" s="43" t="s">
        <v>46</v>
      </c>
      <c r="E12" s="44">
        <v>4</v>
      </c>
      <c r="F12" s="44" t="s">
        <v>46</v>
      </c>
      <c r="G12" s="44" t="s">
        <v>46</v>
      </c>
      <c r="H12" s="44">
        <v>3</v>
      </c>
      <c r="I12" s="44" t="s">
        <v>46</v>
      </c>
      <c r="J12" s="44">
        <v>7</v>
      </c>
      <c r="K12" s="97">
        <v>9.2105263157894728E-3</v>
      </c>
      <c r="L12" s="43" t="s">
        <v>46</v>
      </c>
      <c r="M12" s="44" t="s">
        <v>46</v>
      </c>
      <c r="N12" s="44" t="s">
        <v>46</v>
      </c>
      <c r="O12" s="97" t="s">
        <v>46</v>
      </c>
      <c r="P12" s="43" t="s">
        <v>46</v>
      </c>
      <c r="Q12" s="44">
        <v>2</v>
      </c>
      <c r="R12" s="44">
        <v>2</v>
      </c>
      <c r="S12" s="97">
        <v>2.3255813953488372E-2</v>
      </c>
      <c r="T12" s="43" t="s">
        <v>46</v>
      </c>
      <c r="U12" s="44" t="s">
        <v>46</v>
      </c>
      <c r="V12" s="44" t="s">
        <v>46</v>
      </c>
      <c r="W12" s="97" t="s">
        <v>46</v>
      </c>
      <c r="X12" s="43" t="s">
        <v>46</v>
      </c>
      <c r="Y12" s="44">
        <v>2</v>
      </c>
      <c r="Z12" s="44">
        <v>2</v>
      </c>
      <c r="AA12" s="97">
        <v>2.7397260273972601E-2</v>
      </c>
      <c r="AB12" s="43" t="s">
        <v>46</v>
      </c>
      <c r="AC12" s="44" t="s">
        <v>46</v>
      </c>
      <c r="AD12" s="44" t="s">
        <v>46</v>
      </c>
      <c r="AE12" s="97" t="s">
        <v>46</v>
      </c>
      <c r="AF12" s="43" t="s">
        <v>46</v>
      </c>
      <c r="AG12" s="44" t="s">
        <v>46</v>
      </c>
      <c r="AH12" s="44">
        <v>3</v>
      </c>
      <c r="AI12" s="44" t="s">
        <v>46</v>
      </c>
      <c r="AJ12" s="44">
        <v>3</v>
      </c>
      <c r="AK12" s="97">
        <v>9.9667774086378731E-3</v>
      </c>
    </row>
    <row r="13" spans="2:37" x14ac:dyDescent="0.2">
      <c r="B13" s="83" t="s">
        <v>59</v>
      </c>
      <c r="C13" s="84" t="s">
        <v>60</v>
      </c>
      <c r="D13" s="43">
        <v>1</v>
      </c>
      <c r="E13" s="44">
        <v>2</v>
      </c>
      <c r="F13" s="44" t="s">
        <v>46</v>
      </c>
      <c r="G13" s="44">
        <v>2</v>
      </c>
      <c r="H13" s="44" t="s">
        <v>46</v>
      </c>
      <c r="I13" s="44" t="s">
        <v>46</v>
      </c>
      <c r="J13" s="44">
        <v>5</v>
      </c>
      <c r="K13" s="97">
        <v>6.5789473684210523E-3</v>
      </c>
      <c r="L13" s="85" t="s">
        <v>46</v>
      </c>
      <c r="M13" s="87" t="s">
        <v>46</v>
      </c>
      <c r="N13" s="44" t="s">
        <v>46</v>
      </c>
      <c r="O13" s="97" t="s">
        <v>46</v>
      </c>
      <c r="P13" s="43" t="s">
        <v>46</v>
      </c>
      <c r="Q13" s="44" t="s">
        <v>46</v>
      </c>
      <c r="R13" s="44" t="s">
        <v>46</v>
      </c>
      <c r="S13" s="97" t="s">
        <v>46</v>
      </c>
      <c r="T13" s="43" t="s">
        <v>46</v>
      </c>
      <c r="U13" s="44">
        <v>2</v>
      </c>
      <c r="V13" s="44">
        <v>2</v>
      </c>
      <c r="W13" s="97">
        <v>1.6666666666666666E-2</v>
      </c>
      <c r="X13" s="43" t="s">
        <v>46</v>
      </c>
      <c r="Y13" s="44" t="s">
        <v>46</v>
      </c>
      <c r="Z13" s="44" t="s">
        <v>46</v>
      </c>
      <c r="AA13" s="97" t="s">
        <v>46</v>
      </c>
      <c r="AB13" s="43">
        <v>1</v>
      </c>
      <c r="AC13" s="44" t="s">
        <v>46</v>
      </c>
      <c r="AD13" s="44">
        <v>1</v>
      </c>
      <c r="AE13" s="97">
        <v>6.993006993006993E-3</v>
      </c>
      <c r="AF13" s="43" t="s">
        <v>46</v>
      </c>
      <c r="AG13" s="44">
        <v>2</v>
      </c>
      <c r="AH13" s="44" t="s">
        <v>46</v>
      </c>
      <c r="AI13" s="44" t="s">
        <v>46</v>
      </c>
      <c r="AJ13" s="44">
        <v>2</v>
      </c>
      <c r="AK13" s="97">
        <v>6.6445182724252493E-3</v>
      </c>
    </row>
    <row r="14" spans="2:37" x14ac:dyDescent="0.2">
      <c r="B14" s="83" t="s">
        <v>65</v>
      </c>
      <c r="C14" s="84" t="s">
        <v>66</v>
      </c>
      <c r="D14" s="43">
        <v>24</v>
      </c>
      <c r="E14" s="44" t="s">
        <v>46</v>
      </c>
      <c r="F14" s="44" t="s">
        <v>46</v>
      </c>
      <c r="G14" s="44">
        <v>2</v>
      </c>
      <c r="H14" s="44">
        <v>10</v>
      </c>
      <c r="I14" s="44" t="s">
        <v>46</v>
      </c>
      <c r="J14" s="44">
        <v>36</v>
      </c>
      <c r="K14" s="97">
        <v>4.736842105263158E-2</v>
      </c>
      <c r="L14" s="85">
        <v>3</v>
      </c>
      <c r="M14" s="87" t="s">
        <v>46</v>
      </c>
      <c r="N14" s="44">
        <v>3</v>
      </c>
      <c r="O14" s="97">
        <v>8.1081081081081086E-2</v>
      </c>
      <c r="P14" s="43">
        <v>8</v>
      </c>
      <c r="Q14" s="44" t="s">
        <v>46</v>
      </c>
      <c r="R14" s="44">
        <v>8</v>
      </c>
      <c r="S14" s="97">
        <v>9.3023255813953487E-2</v>
      </c>
      <c r="T14" s="43">
        <v>4</v>
      </c>
      <c r="U14" s="44" t="s">
        <v>46</v>
      </c>
      <c r="V14" s="44">
        <v>4</v>
      </c>
      <c r="W14" s="97">
        <v>3.3333333333333333E-2</v>
      </c>
      <c r="X14" s="43">
        <v>5</v>
      </c>
      <c r="Y14" s="44" t="s">
        <v>46</v>
      </c>
      <c r="Z14" s="44">
        <v>5</v>
      </c>
      <c r="AA14" s="97">
        <v>6.8493150684931503E-2</v>
      </c>
      <c r="AB14" s="43">
        <v>4</v>
      </c>
      <c r="AC14" s="44" t="s">
        <v>46</v>
      </c>
      <c r="AD14" s="44">
        <v>4</v>
      </c>
      <c r="AE14" s="97">
        <v>2.7972027972027972E-2</v>
      </c>
      <c r="AF14" s="43" t="s">
        <v>46</v>
      </c>
      <c r="AG14" s="44">
        <v>2</v>
      </c>
      <c r="AH14" s="44">
        <v>10</v>
      </c>
      <c r="AI14" s="44" t="s">
        <v>46</v>
      </c>
      <c r="AJ14" s="44">
        <v>12</v>
      </c>
      <c r="AK14" s="97">
        <v>3.9867109634551492E-2</v>
      </c>
    </row>
    <row r="15" spans="2:37" x14ac:dyDescent="0.2">
      <c r="B15" s="83" t="s">
        <v>67</v>
      </c>
      <c r="C15" s="84" t="s">
        <v>68</v>
      </c>
      <c r="D15" s="43">
        <v>5</v>
      </c>
      <c r="E15" s="44" t="s">
        <v>46</v>
      </c>
      <c r="F15" s="44" t="s">
        <v>46</v>
      </c>
      <c r="G15" s="44" t="s">
        <v>46</v>
      </c>
      <c r="H15" s="44">
        <v>5</v>
      </c>
      <c r="I15" s="44" t="s">
        <v>46</v>
      </c>
      <c r="J15" s="44">
        <v>10</v>
      </c>
      <c r="K15" s="97">
        <v>1.3157894736842105E-2</v>
      </c>
      <c r="L15" s="85" t="s">
        <v>46</v>
      </c>
      <c r="M15" s="87" t="s">
        <v>46</v>
      </c>
      <c r="N15" s="44" t="s">
        <v>46</v>
      </c>
      <c r="O15" s="97" t="s">
        <v>46</v>
      </c>
      <c r="P15" s="43" t="s">
        <v>46</v>
      </c>
      <c r="Q15" s="44" t="s">
        <v>46</v>
      </c>
      <c r="R15" s="44" t="s">
        <v>46</v>
      </c>
      <c r="S15" s="97" t="s">
        <v>46</v>
      </c>
      <c r="T15" s="43">
        <v>3</v>
      </c>
      <c r="U15" s="44" t="s">
        <v>46</v>
      </c>
      <c r="V15" s="44">
        <v>3</v>
      </c>
      <c r="W15" s="97">
        <v>2.5000000000000001E-2</v>
      </c>
      <c r="X15" s="43" t="s">
        <v>46</v>
      </c>
      <c r="Y15" s="44" t="s">
        <v>46</v>
      </c>
      <c r="Z15" s="44" t="s">
        <v>46</v>
      </c>
      <c r="AA15" s="97" t="s">
        <v>46</v>
      </c>
      <c r="AB15" s="43">
        <v>2</v>
      </c>
      <c r="AC15" s="44" t="s">
        <v>46</v>
      </c>
      <c r="AD15" s="44">
        <v>2</v>
      </c>
      <c r="AE15" s="97">
        <v>1.3986013986013986E-2</v>
      </c>
      <c r="AF15" s="43" t="s">
        <v>46</v>
      </c>
      <c r="AG15" s="44" t="s">
        <v>46</v>
      </c>
      <c r="AH15" s="44">
        <v>5</v>
      </c>
      <c r="AI15" s="44" t="s">
        <v>46</v>
      </c>
      <c r="AJ15" s="44">
        <v>5</v>
      </c>
      <c r="AK15" s="97">
        <v>1.6611295681063124E-2</v>
      </c>
    </row>
    <row r="16" spans="2:37" x14ac:dyDescent="0.2">
      <c r="B16" s="83" t="s">
        <v>69</v>
      </c>
      <c r="C16" s="96" t="s">
        <v>70</v>
      </c>
      <c r="D16" s="43" t="s">
        <v>46</v>
      </c>
      <c r="E16" s="44">
        <v>6</v>
      </c>
      <c r="F16" s="44" t="s">
        <v>46</v>
      </c>
      <c r="G16" s="44">
        <v>1</v>
      </c>
      <c r="H16" s="44">
        <v>9</v>
      </c>
      <c r="I16" s="44" t="s">
        <v>46</v>
      </c>
      <c r="J16" s="44">
        <v>16</v>
      </c>
      <c r="K16" s="97">
        <v>2.1052631578947368E-2</v>
      </c>
      <c r="L16" s="43" t="s">
        <v>46</v>
      </c>
      <c r="M16" s="44">
        <v>6</v>
      </c>
      <c r="N16" s="44">
        <v>6</v>
      </c>
      <c r="O16" s="97">
        <v>0.16216216216216217</v>
      </c>
      <c r="P16" s="43" t="s">
        <v>46</v>
      </c>
      <c r="Q16" s="44" t="s">
        <v>46</v>
      </c>
      <c r="R16" s="44" t="s">
        <v>46</v>
      </c>
      <c r="S16" s="97" t="s">
        <v>46</v>
      </c>
      <c r="T16" s="43" t="s">
        <v>46</v>
      </c>
      <c r="U16" s="44" t="s">
        <v>46</v>
      </c>
      <c r="V16" s="44" t="s">
        <v>46</v>
      </c>
      <c r="W16" s="97" t="s">
        <v>46</v>
      </c>
      <c r="X16" s="43" t="s">
        <v>46</v>
      </c>
      <c r="Y16" s="44" t="s">
        <v>46</v>
      </c>
      <c r="Z16" s="44" t="s">
        <v>46</v>
      </c>
      <c r="AA16" s="97" t="s">
        <v>46</v>
      </c>
      <c r="AB16" s="43" t="s">
        <v>46</v>
      </c>
      <c r="AC16" s="44" t="s">
        <v>46</v>
      </c>
      <c r="AD16" s="44" t="s">
        <v>46</v>
      </c>
      <c r="AE16" s="97" t="s">
        <v>46</v>
      </c>
      <c r="AF16" s="43" t="s">
        <v>46</v>
      </c>
      <c r="AG16" s="44">
        <v>1</v>
      </c>
      <c r="AH16" s="44">
        <v>9</v>
      </c>
      <c r="AI16" s="44" t="s">
        <v>46</v>
      </c>
      <c r="AJ16" s="44">
        <v>10</v>
      </c>
      <c r="AK16" s="97">
        <v>3.3222591362126248E-2</v>
      </c>
    </row>
    <row r="17" spans="1:37" x14ac:dyDescent="0.2">
      <c r="B17" s="83" t="s">
        <v>105</v>
      </c>
      <c r="C17" s="84" t="s">
        <v>106</v>
      </c>
      <c r="D17" s="43">
        <v>1</v>
      </c>
      <c r="E17" s="44">
        <v>2</v>
      </c>
      <c r="F17" s="44" t="s">
        <v>46</v>
      </c>
      <c r="G17" s="44" t="s">
        <v>46</v>
      </c>
      <c r="H17" s="44" t="s">
        <v>46</v>
      </c>
      <c r="I17" s="44" t="s">
        <v>46</v>
      </c>
      <c r="J17" s="44">
        <v>3</v>
      </c>
      <c r="K17" s="97">
        <v>3.9473684210526317E-3</v>
      </c>
      <c r="L17" s="85" t="s">
        <v>46</v>
      </c>
      <c r="M17" s="87" t="s">
        <v>46</v>
      </c>
      <c r="N17" s="44" t="s">
        <v>46</v>
      </c>
      <c r="O17" s="97" t="s">
        <v>46</v>
      </c>
      <c r="P17" s="43" t="s">
        <v>46</v>
      </c>
      <c r="Q17" s="44" t="s">
        <v>46</v>
      </c>
      <c r="R17" s="44" t="s">
        <v>46</v>
      </c>
      <c r="S17" s="97" t="s">
        <v>46</v>
      </c>
      <c r="T17" s="43" t="s">
        <v>46</v>
      </c>
      <c r="U17" s="44" t="s">
        <v>46</v>
      </c>
      <c r="V17" s="44" t="s">
        <v>46</v>
      </c>
      <c r="W17" s="97" t="s">
        <v>46</v>
      </c>
      <c r="X17" s="43" t="s">
        <v>46</v>
      </c>
      <c r="Y17" s="44">
        <v>2</v>
      </c>
      <c r="Z17" s="44">
        <v>2</v>
      </c>
      <c r="AA17" s="97">
        <v>2.7397260273972601E-2</v>
      </c>
      <c r="AB17" s="43">
        <v>1</v>
      </c>
      <c r="AC17" s="44" t="s">
        <v>46</v>
      </c>
      <c r="AD17" s="44">
        <v>1</v>
      </c>
      <c r="AE17" s="97">
        <v>6.993006993006993E-3</v>
      </c>
      <c r="AF17" s="43" t="s">
        <v>46</v>
      </c>
      <c r="AG17" s="44" t="s">
        <v>46</v>
      </c>
      <c r="AH17" s="44" t="s">
        <v>46</v>
      </c>
      <c r="AI17" s="44" t="s">
        <v>46</v>
      </c>
      <c r="AJ17" s="44" t="s">
        <v>46</v>
      </c>
      <c r="AK17" s="97" t="s">
        <v>46</v>
      </c>
    </row>
    <row r="18" spans="1:37" x14ac:dyDescent="0.2">
      <c r="B18" s="83" t="s">
        <v>72</v>
      </c>
      <c r="C18" s="84" t="s">
        <v>73</v>
      </c>
      <c r="D18" s="43">
        <v>38</v>
      </c>
      <c r="E18" s="44">
        <v>6</v>
      </c>
      <c r="F18" s="44">
        <v>1</v>
      </c>
      <c r="G18" s="44" t="s">
        <v>46</v>
      </c>
      <c r="H18" s="44">
        <v>6</v>
      </c>
      <c r="I18" s="44">
        <v>2</v>
      </c>
      <c r="J18" s="44">
        <v>53</v>
      </c>
      <c r="K18" s="97">
        <v>6.9736842105263153E-2</v>
      </c>
      <c r="L18" s="85">
        <v>2</v>
      </c>
      <c r="M18" s="87" t="s">
        <v>46</v>
      </c>
      <c r="N18" s="44">
        <v>2</v>
      </c>
      <c r="O18" s="97">
        <v>5.4054054054054057E-2</v>
      </c>
      <c r="P18" s="43">
        <v>12</v>
      </c>
      <c r="Q18" s="44">
        <v>2</v>
      </c>
      <c r="R18" s="44">
        <v>14</v>
      </c>
      <c r="S18" s="97">
        <v>0.16279069767441862</v>
      </c>
      <c r="T18" s="43">
        <v>22</v>
      </c>
      <c r="U18" s="44" t="s">
        <v>46</v>
      </c>
      <c r="V18" s="44">
        <v>22</v>
      </c>
      <c r="W18" s="97">
        <v>0.18333333333333332</v>
      </c>
      <c r="X18" s="43">
        <v>1</v>
      </c>
      <c r="Y18" s="44">
        <v>4</v>
      </c>
      <c r="Z18" s="44">
        <v>5</v>
      </c>
      <c r="AA18" s="97">
        <v>6.8493150684931503E-2</v>
      </c>
      <c r="AB18" s="43">
        <v>1</v>
      </c>
      <c r="AC18" s="44" t="s">
        <v>46</v>
      </c>
      <c r="AD18" s="44">
        <v>1</v>
      </c>
      <c r="AE18" s="97">
        <v>6.993006993006993E-3</v>
      </c>
      <c r="AF18" s="43">
        <v>1</v>
      </c>
      <c r="AG18" s="44" t="s">
        <v>46</v>
      </c>
      <c r="AH18" s="44">
        <v>6</v>
      </c>
      <c r="AI18" s="44">
        <v>2</v>
      </c>
      <c r="AJ18" s="44">
        <v>9</v>
      </c>
      <c r="AK18" s="97">
        <v>2.9900332225913623E-2</v>
      </c>
    </row>
    <row r="19" spans="1:37" x14ac:dyDescent="0.2">
      <c r="B19" s="83" t="s">
        <v>74</v>
      </c>
      <c r="C19" s="96" t="s">
        <v>75</v>
      </c>
      <c r="D19" s="43">
        <v>39</v>
      </c>
      <c r="E19" s="44">
        <v>6</v>
      </c>
      <c r="F19" s="44" t="s">
        <v>46</v>
      </c>
      <c r="G19" s="44">
        <v>1</v>
      </c>
      <c r="H19" s="44">
        <v>2</v>
      </c>
      <c r="I19" s="44" t="s">
        <v>46</v>
      </c>
      <c r="J19" s="44">
        <v>48</v>
      </c>
      <c r="K19" s="97">
        <v>6.3157894736842107E-2</v>
      </c>
      <c r="L19" s="43">
        <v>2</v>
      </c>
      <c r="M19" s="44" t="s">
        <v>46</v>
      </c>
      <c r="N19" s="44">
        <v>2</v>
      </c>
      <c r="O19" s="97">
        <v>5.4054054054054057E-2</v>
      </c>
      <c r="P19" s="43">
        <v>10</v>
      </c>
      <c r="Q19" s="44">
        <v>6</v>
      </c>
      <c r="R19" s="44">
        <v>16</v>
      </c>
      <c r="S19" s="97">
        <v>0.18604651162790697</v>
      </c>
      <c r="T19" s="43">
        <v>3</v>
      </c>
      <c r="U19" s="44" t="s">
        <v>46</v>
      </c>
      <c r="V19" s="44">
        <v>3</v>
      </c>
      <c r="W19" s="97">
        <v>2.5000000000000001E-2</v>
      </c>
      <c r="X19" s="43" t="s">
        <v>46</v>
      </c>
      <c r="Y19" s="44" t="s">
        <v>46</v>
      </c>
      <c r="Z19" s="44" t="s">
        <v>46</v>
      </c>
      <c r="AA19" s="97" t="s">
        <v>46</v>
      </c>
      <c r="AB19" s="43">
        <v>24</v>
      </c>
      <c r="AC19" s="44" t="s">
        <v>46</v>
      </c>
      <c r="AD19" s="44">
        <v>24</v>
      </c>
      <c r="AE19" s="97">
        <v>0.16783216783216784</v>
      </c>
      <c r="AF19" s="43" t="s">
        <v>46</v>
      </c>
      <c r="AG19" s="44">
        <v>1</v>
      </c>
      <c r="AH19" s="44">
        <v>2</v>
      </c>
      <c r="AI19" s="44" t="s">
        <v>46</v>
      </c>
      <c r="AJ19" s="44">
        <v>3</v>
      </c>
      <c r="AK19" s="97">
        <v>9.9667774086378731E-3</v>
      </c>
    </row>
    <row r="20" spans="1:37" x14ac:dyDescent="0.2">
      <c r="B20" s="83" t="s">
        <v>76</v>
      </c>
      <c r="C20" s="96" t="s">
        <v>77</v>
      </c>
      <c r="D20" s="43">
        <v>7</v>
      </c>
      <c r="E20" s="44" t="s">
        <v>46</v>
      </c>
      <c r="F20" s="44" t="s">
        <v>46</v>
      </c>
      <c r="G20" s="44">
        <v>2</v>
      </c>
      <c r="H20" s="44">
        <v>3</v>
      </c>
      <c r="I20" s="44" t="s">
        <v>46</v>
      </c>
      <c r="J20" s="44">
        <v>12</v>
      </c>
      <c r="K20" s="97">
        <v>1.5789473684210527E-2</v>
      </c>
      <c r="L20" s="43">
        <v>2</v>
      </c>
      <c r="M20" s="44" t="s">
        <v>46</v>
      </c>
      <c r="N20" s="44">
        <v>2</v>
      </c>
      <c r="O20" s="97">
        <v>5.4054054054054057E-2</v>
      </c>
      <c r="P20" s="43" t="s">
        <v>46</v>
      </c>
      <c r="Q20" s="44" t="s">
        <v>46</v>
      </c>
      <c r="R20" s="44" t="s">
        <v>46</v>
      </c>
      <c r="S20" s="97" t="s">
        <v>46</v>
      </c>
      <c r="T20" s="43" t="s">
        <v>46</v>
      </c>
      <c r="U20" s="44" t="s">
        <v>46</v>
      </c>
      <c r="V20" s="44" t="s">
        <v>46</v>
      </c>
      <c r="W20" s="97" t="s">
        <v>46</v>
      </c>
      <c r="X20" s="43">
        <v>4</v>
      </c>
      <c r="Y20" s="44" t="s">
        <v>46</v>
      </c>
      <c r="Z20" s="44">
        <v>4</v>
      </c>
      <c r="AA20" s="97">
        <v>5.4794520547945202E-2</v>
      </c>
      <c r="AB20" s="43">
        <v>1</v>
      </c>
      <c r="AC20" s="44" t="s">
        <v>46</v>
      </c>
      <c r="AD20" s="44">
        <v>1</v>
      </c>
      <c r="AE20" s="97">
        <v>6.993006993006993E-3</v>
      </c>
      <c r="AF20" s="43" t="s">
        <v>46</v>
      </c>
      <c r="AG20" s="44">
        <v>2</v>
      </c>
      <c r="AH20" s="44">
        <v>3</v>
      </c>
      <c r="AI20" s="44" t="s">
        <v>46</v>
      </c>
      <c r="AJ20" s="44">
        <v>5</v>
      </c>
      <c r="AK20" s="97">
        <v>1.6611295681063124E-2</v>
      </c>
    </row>
    <row r="21" spans="1:37" x14ac:dyDescent="0.2">
      <c r="B21" s="83" t="s">
        <v>78</v>
      </c>
      <c r="C21" s="96" t="s">
        <v>79</v>
      </c>
      <c r="D21" s="43" t="s">
        <v>46</v>
      </c>
      <c r="E21" s="44" t="s">
        <v>46</v>
      </c>
      <c r="F21" s="44" t="s">
        <v>46</v>
      </c>
      <c r="G21" s="44">
        <v>6</v>
      </c>
      <c r="H21" s="44">
        <v>13</v>
      </c>
      <c r="I21" s="44" t="s">
        <v>46</v>
      </c>
      <c r="J21" s="44">
        <v>19</v>
      </c>
      <c r="K21" s="97">
        <v>2.5000000000000001E-2</v>
      </c>
      <c r="L21" s="43" t="s">
        <v>46</v>
      </c>
      <c r="M21" s="44" t="s">
        <v>46</v>
      </c>
      <c r="N21" s="44" t="s">
        <v>46</v>
      </c>
      <c r="O21" s="97" t="s">
        <v>46</v>
      </c>
      <c r="P21" s="43" t="s">
        <v>46</v>
      </c>
      <c r="Q21" s="44" t="s">
        <v>46</v>
      </c>
      <c r="R21" s="44" t="s">
        <v>46</v>
      </c>
      <c r="S21" s="97" t="s">
        <v>46</v>
      </c>
      <c r="T21" s="43" t="s">
        <v>46</v>
      </c>
      <c r="U21" s="44" t="s">
        <v>46</v>
      </c>
      <c r="V21" s="44" t="s">
        <v>46</v>
      </c>
      <c r="W21" s="97" t="s">
        <v>46</v>
      </c>
      <c r="X21" s="43" t="s">
        <v>46</v>
      </c>
      <c r="Y21" s="44" t="s">
        <v>46</v>
      </c>
      <c r="Z21" s="44" t="s">
        <v>46</v>
      </c>
      <c r="AA21" s="97" t="s">
        <v>46</v>
      </c>
      <c r="AB21" s="43" t="s">
        <v>46</v>
      </c>
      <c r="AC21" s="44" t="s">
        <v>46</v>
      </c>
      <c r="AD21" s="44" t="s">
        <v>46</v>
      </c>
      <c r="AE21" s="97" t="s">
        <v>46</v>
      </c>
      <c r="AF21" s="43" t="s">
        <v>46</v>
      </c>
      <c r="AG21" s="44">
        <v>6</v>
      </c>
      <c r="AH21" s="44">
        <v>13</v>
      </c>
      <c r="AI21" s="44" t="s">
        <v>46</v>
      </c>
      <c r="AJ21" s="44">
        <v>19</v>
      </c>
      <c r="AK21" s="97">
        <v>6.3122923588039864E-2</v>
      </c>
    </row>
    <row r="22" spans="1:37" x14ac:dyDescent="0.2">
      <c r="B22" s="83" t="s">
        <v>80</v>
      </c>
      <c r="C22" s="84" t="s">
        <v>81</v>
      </c>
      <c r="D22" s="43">
        <v>1</v>
      </c>
      <c r="E22" s="44">
        <v>4</v>
      </c>
      <c r="F22" s="44" t="s">
        <v>46</v>
      </c>
      <c r="G22" s="44">
        <v>3</v>
      </c>
      <c r="H22" s="44">
        <v>2</v>
      </c>
      <c r="I22" s="44" t="s">
        <v>46</v>
      </c>
      <c r="J22" s="44">
        <v>10</v>
      </c>
      <c r="K22" s="97">
        <v>1.3157894736842105E-2</v>
      </c>
      <c r="L22" s="85" t="s">
        <v>46</v>
      </c>
      <c r="M22" s="87" t="s">
        <v>46</v>
      </c>
      <c r="N22" s="44" t="s">
        <v>46</v>
      </c>
      <c r="O22" s="97" t="s">
        <v>46</v>
      </c>
      <c r="P22" s="43">
        <v>1</v>
      </c>
      <c r="Q22" s="44" t="s">
        <v>46</v>
      </c>
      <c r="R22" s="44">
        <v>1</v>
      </c>
      <c r="S22" s="97">
        <v>1.1627906976744186E-2</v>
      </c>
      <c r="T22" s="43" t="s">
        <v>46</v>
      </c>
      <c r="U22" s="44">
        <v>3</v>
      </c>
      <c r="V22" s="44">
        <v>3</v>
      </c>
      <c r="W22" s="97">
        <v>2.5000000000000001E-2</v>
      </c>
      <c r="X22" s="43" t="s">
        <v>46</v>
      </c>
      <c r="Y22" s="44" t="s">
        <v>46</v>
      </c>
      <c r="Z22" s="44" t="s">
        <v>46</v>
      </c>
      <c r="AA22" s="97" t="s">
        <v>46</v>
      </c>
      <c r="AB22" s="43" t="s">
        <v>46</v>
      </c>
      <c r="AC22" s="44">
        <v>1</v>
      </c>
      <c r="AD22" s="44">
        <v>1</v>
      </c>
      <c r="AE22" s="97">
        <v>6.993006993006993E-3</v>
      </c>
      <c r="AF22" s="43" t="s">
        <v>46</v>
      </c>
      <c r="AG22" s="44">
        <v>3</v>
      </c>
      <c r="AH22" s="44">
        <v>2</v>
      </c>
      <c r="AI22" s="44" t="s">
        <v>46</v>
      </c>
      <c r="AJ22" s="44">
        <v>5</v>
      </c>
      <c r="AK22" s="97">
        <v>1.6611295681063124E-2</v>
      </c>
    </row>
    <row r="23" spans="1:37" x14ac:dyDescent="0.2">
      <c r="B23" s="83" t="s">
        <v>84</v>
      </c>
      <c r="C23" s="84" t="s">
        <v>85</v>
      </c>
      <c r="D23" s="43" t="s">
        <v>46</v>
      </c>
      <c r="E23" s="44" t="s">
        <v>46</v>
      </c>
      <c r="F23" s="44" t="s">
        <v>46</v>
      </c>
      <c r="G23" s="44">
        <v>9</v>
      </c>
      <c r="H23" s="44" t="s">
        <v>46</v>
      </c>
      <c r="I23" s="44" t="s">
        <v>46</v>
      </c>
      <c r="J23" s="44">
        <v>9</v>
      </c>
      <c r="K23" s="97">
        <v>1.1842105263157895E-2</v>
      </c>
      <c r="L23" s="85" t="s">
        <v>46</v>
      </c>
      <c r="M23" s="87" t="s">
        <v>46</v>
      </c>
      <c r="N23" s="44" t="s">
        <v>46</v>
      </c>
      <c r="O23" s="97" t="s">
        <v>46</v>
      </c>
      <c r="P23" s="43" t="s">
        <v>46</v>
      </c>
      <c r="Q23" s="44" t="s">
        <v>46</v>
      </c>
      <c r="R23" s="44" t="s">
        <v>46</v>
      </c>
      <c r="S23" s="97" t="s">
        <v>46</v>
      </c>
      <c r="T23" s="43" t="s">
        <v>46</v>
      </c>
      <c r="U23" s="44" t="s">
        <v>46</v>
      </c>
      <c r="V23" s="44" t="s">
        <v>46</v>
      </c>
      <c r="W23" s="97" t="s">
        <v>46</v>
      </c>
      <c r="X23" s="43" t="s">
        <v>46</v>
      </c>
      <c r="Y23" s="44" t="s">
        <v>46</v>
      </c>
      <c r="Z23" s="44" t="s">
        <v>46</v>
      </c>
      <c r="AA23" s="97" t="s">
        <v>46</v>
      </c>
      <c r="AB23" s="43" t="s">
        <v>46</v>
      </c>
      <c r="AC23" s="44" t="s">
        <v>46</v>
      </c>
      <c r="AD23" s="44" t="s">
        <v>46</v>
      </c>
      <c r="AE23" s="97" t="s">
        <v>46</v>
      </c>
      <c r="AF23" s="43" t="s">
        <v>46</v>
      </c>
      <c r="AG23" s="44">
        <v>9</v>
      </c>
      <c r="AH23" s="44" t="s">
        <v>46</v>
      </c>
      <c r="AI23" s="44" t="s">
        <v>46</v>
      </c>
      <c r="AJ23" s="44">
        <v>9</v>
      </c>
      <c r="AK23" s="97">
        <v>2.9900332225913623E-2</v>
      </c>
    </row>
    <row r="24" spans="1:37" x14ac:dyDescent="0.2">
      <c r="B24" s="83" t="s">
        <v>86</v>
      </c>
      <c r="C24" s="96" t="s">
        <v>87</v>
      </c>
      <c r="D24" s="43">
        <v>21</v>
      </c>
      <c r="E24" s="44" t="s">
        <v>46</v>
      </c>
      <c r="F24" s="44" t="s">
        <v>46</v>
      </c>
      <c r="G24" s="44">
        <v>2</v>
      </c>
      <c r="H24" s="44">
        <v>2</v>
      </c>
      <c r="I24" s="44" t="s">
        <v>46</v>
      </c>
      <c r="J24" s="44">
        <v>25</v>
      </c>
      <c r="K24" s="97">
        <v>3.2894736842105261E-2</v>
      </c>
      <c r="L24" s="43" t="s">
        <v>46</v>
      </c>
      <c r="M24" s="44" t="s">
        <v>46</v>
      </c>
      <c r="N24" s="44" t="s">
        <v>46</v>
      </c>
      <c r="O24" s="97" t="s">
        <v>46</v>
      </c>
      <c r="P24" s="43" t="s">
        <v>46</v>
      </c>
      <c r="Q24" s="44" t="s">
        <v>46</v>
      </c>
      <c r="R24" s="44" t="s">
        <v>46</v>
      </c>
      <c r="S24" s="97" t="s">
        <v>46</v>
      </c>
      <c r="T24" s="43">
        <v>8</v>
      </c>
      <c r="U24" s="44" t="s">
        <v>46</v>
      </c>
      <c r="V24" s="44">
        <v>8</v>
      </c>
      <c r="W24" s="97">
        <v>6.6666666666666666E-2</v>
      </c>
      <c r="X24" s="43">
        <v>13</v>
      </c>
      <c r="Y24" s="44" t="s">
        <v>46</v>
      </c>
      <c r="Z24" s="44">
        <v>13</v>
      </c>
      <c r="AA24" s="97">
        <v>0.17808219178082191</v>
      </c>
      <c r="AB24" s="43" t="s">
        <v>46</v>
      </c>
      <c r="AC24" s="44" t="s">
        <v>46</v>
      </c>
      <c r="AD24" s="44" t="s">
        <v>46</v>
      </c>
      <c r="AE24" s="97" t="s">
        <v>46</v>
      </c>
      <c r="AF24" s="43" t="s">
        <v>46</v>
      </c>
      <c r="AG24" s="44">
        <v>2</v>
      </c>
      <c r="AH24" s="44">
        <v>2</v>
      </c>
      <c r="AI24" s="44" t="s">
        <v>46</v>
      </c>
      <c r="AJ24" s="44">
        <v>4</v>
      </c>
      <c r="AK24" s="97">
        <v>1.3289036544850499E-2</v>
      </c>
    </row>
    <row r="25" spans="1:37" x14ac:dyDescent="0.2">
      <c r="B25" s="83" t="s">
        <v>88</v>
      </c>
      <c r="C25" s="84" t="s">
        <v>89</v>
      </c>
      <c r="D25" s="43">
        <v>150</v>
      </c>
      <c r="E25" s="44">
        <v>3</v>
      </c>
      <c r="F25" s="44">
        <v>2</v>
      </c>
      <c r="G25" s="44">
        <v>34</v>
      </c>
      <c r="H25" s="44">
        <v>52</v>
      </c>
      <c r="I25" s="44" t="s">
        <v>46</v>
      </c>
      <c r="J25" s="44">
        <v>241</v>
      </c>
      <c r="K25" s="97">
        <v>0.31710526315789472</v>
      </c>
      <c r="L25" s="85">
        <v>12</v>
      </c>
      <c r="M25" s="87" t="s">
        <v>46</v>
      </c>
      <c r="N25" s="44">
        <v>12</v>
      </c>
      <c r="O25" s="97">
        <v>0.32432432432432434</v>
      </c>
      <c r="P25" s="43">
        <v>24</v>
      </c>
      <c r="Q25" s="44" t="s">
        <v>46</v>
      </c>
      <c r="R25" s="44">
        <v>24</v>
      </c>
      <c r="S25" s="97">
        <v>0.27906976744186046</v>
      </c>
      <c r="T25" s="43">
        <v>23</v>
      </c>
      <c r="U25" s="44" t="s">
        <v>46</v>
      </c>
      <c r="V25" s="44">
        <v>23</v>
      </c>
      <c r="W25" s="97">
        <v>0.19166666666666668</v>
      </c>
      <c r="X25" s="43">
        <v>27</v>
      </c>
      <c r="Y25" s="44">
        <v>2</v>
      </c>
      <c r="Z25" s="44">
        <v>29</v>
      </c>
      <c r="AA25" s="97">
        <v>0.39726027397260272</v>
      </c>
      <c r="AB25" s="43">
        <v>64</v>
      </c>
      <c r="AC25" s="44">
        <v>1</v>
      </c>
      <c r="AD25" s="44">
        <v>65</v>
      </c>
      <c r="AE25" s="97">
        <v>0.45454545454545453</v>
      </c>
      <c r="AF25" s="43">
        <v>2</v>
      </c>
      <c r="AG25" s="44">
        <v>34</v>
      </c>
      <c r="AH25" s="44">
        <v>52</v>
      </c>
      <c r="AI25" s="44" t="s">
        <v>46</v>
      </c>
      <c r="AJ25" s="44">
        <v>88</v>
      </c>
      <c r="AK25" s="97">
        <v>0.29235880398671099</v>
      </c>
    </row>
    <row r="26" spans="1:37" ht="12.6" customHeight="1" x14ac:dyDescent="0.2">
      <c r="B26" s="83" t="s">
        <v>90</v>
      </c>
      <c r="C26" s="84" t="s">
        <v>91</v>
      </c>
      <c r="D26" s="43">
        <v>13</v>
      </c>
      <c r="E26" s="44" t="s">
        <v>46</v>
      </c>
      <c r="F26" s="44" t="s">
        <v>46</v>
      </c>
      <c r="G26" s="44" t="s">
        <v>46</v>
      </c>
      <c r="H26" s="44">
        <v>3</v>
      </c>
      <c r="I26" s="44" t="s">
        <v>46</v>
      </c>
      <c r="J26" s="44">
        <v>16</v>
      </c>
      <c r="K26" s="97">
        <v>2.1052631578947368E-2</v>
      </c>
      <c r="L26" s="85">
        <v>3</v>
      </c>
      <c r="M26" s="87" t="s">
        <v>46</v>
      </c>
      <c r="N26" s="44">
        <v>3</v>
      </c>
      <c r="O26" s="97">
        <v>8.1081081081081086E-2</v>
      </c>
      <c r="P26" s="43">
        <v>4</v>
      </c>
      <c r="Q26" s="44" t="s">
        <v>46</v>
      </c>
      <c r="R26" s="44">
        <v>4</v>
      </c>
      <c r="S26" s="97">
        <v>4.6511627906976744E-2</v>
      </c>
      <c r="T26" s="43">
        <v>4</v>
      </c>
      <c r="U26" s="44" t="s">
        <v>46</v>
      </c>
      <c r="V26" s="44">
        <v>4</v>
      </c>
      <c r="W26" s="97">
        <v>3.3333333333333333E-2</v>
      </c>
      <c r="X26" s="43">
        <v>1</v>
      </c>
      <c r="Y26" s="44" t="s">
        <v>46</v>
      </c>
      <c r="Z26" s="44">
        <v>1</v>
      </c>
      <c r="AA26" s="97">
        <v>1.3698630136986301E-2</v>
      </c>
      <c r="AB26" s="43">
        <v>1</v>
      </c>
      <c r="AC26" s="44" t="s">
        <v>46</v>
      </c>
      <c r="AD26" s="44">
        <v>1</v>
      </c>
      <c r="AE26" s="97">
        <v>6.993006993006993E-3</v>
      </c>
      <c r="AF26" s="43" t="s">
        <v>46</v>
      </c>
      <c r="AG26" s="44" t="s">
        <v>46</v>
      </c>
      <c r="AH26" s="44">
        <v>3</v>
      </c>
      <c r="AI26" s="44" t="s">
        <v>46</v>
      </c>
      <c r="AJ26" s="44">
        <v>3</v>
      </c>
      <c r="AK26" s="97">
        <v>9.9667774086378731E-3</v>
      </c>
    </row>
    <row r="27" spans="1:37" x14ac:dyDescent="0.2">
      <c r="B27" s="83" t="s">
        <v>93</v>
      </c>
      <c r="C27" s="96" t="s">
        <v>94</v>
      </c>
      <c r="D27" s="43">
        <v>16</v>
      </c>
      <c r="E27" s="44" t="s">
        <v>46</v>
      </c>
      <c r="F27" s="44" t="s">
        <v>46</v>
      </c>
      <c r="G27" s="44">
        <v>2</v>
      </c>
      <c r="H27" s="44">
        <v>22</v>
      </c>
      <c r="I27" s="44" t="s">
        <v>46</v>
      </c>
      <c r="J27" s="44">
        <v>40</v>
      </c>
      <c r="K27" s="97">
        <v>5.2631578947368418E-2</v>
      </c>
      <c r="L27" s="43" t="s">
        <v>46</v>
      </c>
      <c r="M27" s="44" t="s">
        <v>46</v>
      </c>
      <c r="N27" s="44" t="s">
        <v>46</v>
      </c>
      <c r="O27" s="97" t="s">
        <v>46</v>
      </c>
      <c r="P27" s="43" t="s">
        <v>46</v>
      </c>
      <c r="Q27" s="44" t="s">
        <v>46</v>
      </c>
      <c r="R27" s="44" t="s">
        <v>46</v>
      </c>
      <c r="S27" s="97" t="s">
        <v>46</v>
      </c>
      <c r="T27" s="43">
        <v>2</v>
      </c>
      <c r="U27" s="44" t="s">
        <v>46</v>
      </c>
      <c r="V27" s="44">
        <v>2</v>
      </c>
      <c r="W27" s="97">
        <v>1.6666666666666666E-2</v>
      </c>
      <c r="X27" s="43">
        <v>7</v>
      </c>
      <c r="Y27" s="44" t="s">
        <v>46</v>
      </c>
      <c r="Z27" s="44">
        <v>7</v>
      </c>
      <c r="AA27" s="97">
        <v>9.5890410958904104E-2</v>
      </c>
      <c r="AB27" s="43">
        <v>7</v>
      </c>
      <c r="AC27" s="44" t="s">
        <v>46</v>
      </c>
      <c r="AD27" s="44">
        <v>7</v>
      </c>
      <c r="AE27" s="97">
        <v>4.8951048951048952E-2</v>
      </c>
      <c r="AF27" s="43" t="s">
        <v>46</v>
      </c>
      <c r="AG27" s="44">
        <v>2</v>
      </c>
      <c r="AH27" s="44">
        <v>22</v>
      </c>
      <c r="AI27" s="44" t="s">
        <v>46</v>
      </c>
      <c r="AJ27" s="44">
        <v>24</v>
      </c>
      <c r="AK27" s="97">
        <v>7.9734219269102985E-2</v>
      </c>
    </row>
    <row r="28" spans="1:37" x14ac:dyDescent="0.2">
      <c r="B28" s="83" t="s">
        <v>95</v>
      </c>
      <c r="C28" s="96" t="s">
        <v>96</v>
      </c>
      <c r="D28" s="43" t="s">
        <v>46</v>
      </c>
      <c r="E28" s="44" t="s">
        <v>46</v>
      </c>
      <c r="F28" s="44" t="s">
        <v>46</v>
      </c>
      <c r="G28" s="44" t="s">
        <v>46</v>
      </c>
      <c r="H28" s="44">
        <v>1</v>
      </c>
      <c r="I28" s="44" t="s">
        <v>46</v>
      </c>
      <c r="J28" s="44">
        <v>1</v>
      </c>
      <c r="K28" s="97">
        <v>1.3157894736842105E-3</v>
      </c>
      <c r="L28" s="43" t="s">
        <v>46</v>
      </c>
      <c r="M28" s="44" t="s">
        <v>46</v>
      </c>
      <c r="N28" s="44" t="s">
        <v>46</v>
      </c>
      <c r="O28" s="97" t="s">
        <v>46</v>
      </c>
      <c r="P28" s="43" t="s">
        <v>46</v>
      </c>
      <c r="Q28" s="44" t="s">
        <v>46</v>
      </c>
      <c r="R28" s="44" t="s">
        <v>46</v>
      </c>
      <c r="S28" s="97" t="s">
        <v>46</v>
      </c>
      <c r="T28" s="43" t="s">
        <v>46</v>
      </c>
      <c r="U28" s="44" t="s">
        <v>46</v>
      </c>
      <c r="V28" s="44" t="s">
        <v>46</v>
      </c>
      <c r="W28" s="97" t="s">
        <v>46</v>
      </c>
      <c r="X28" s="43" t="s">
        <v>46</v>
      </c>
      <c r="Y28" s="44" t="s">
        <v>46</v>
      </c>
      <c r="Z28" s="44" t="s">
        <v>46</v>
      </c>
      <c r="AA28" s="97" t="s">
        <v>46</v>
      </c>
      <c r="AB28" s="43" t="s">
        <v>46</v>
      </c>
      <c r="AC28" s="44" t="s">
        <v>46</v>
      </c>
      <c r="AD28" s="44" t="s">
        <v>46</v>
      </c>
      <c r="AE28" s="97" t="s">
        <v>46</v>
      </c>
      <c r="AF28" s="43" t="s">
        <v>46</v>
      </c>
      <c r="AG28" s="44" t="s">
        <v>46</v>
      </c>
      <c r="AH28" s="44">
        <v>1</v>
      </c>
      <c r="AI28" s="44" t="s">
        <v>46</v>
      </c>
      <c r="AJ28" s="44">
        <v>1</v>
      </c>
      <c r="AK28" s="97">
        <v>3.3222591362126247E-3</v>
      </c>
    </row>
    <row r="29" spans="1:37" x14ac:dyDescent="0.2">
      <c r="B29" s="83" t="s">
        <v>97</v>
      </c>
      <c r="C29" s="96" t="s">
        <v>98</v>
      </c>
      <c r="D29" s="43" t="s">
        <v>46</v>
      </c>
      <c r="E29" s="44" t="s">
        <v>46</v>
      </c>
      <c r="F29" s="44" t="s">
        <v>46</v>
      </c>
      <c r="G29" s="44">
        <v>5</v>
      </c>
      <c r="H29" s="44">
        <v>58</v>
      </c>
      <c r="I29" s="44">
        <v>2</v>
      </c>
      <c r="J29" s="44">
        <v>65</v>
      </c>
      <c r="K29" s="97">
        <v>8.5526315789473686E-2</v>
      </c>
      <c r="L29" s="43" t="s">
        <v>46</v>
      </c>
      <c r="M29" s="44" t="s">
        <v>46</v>
      </c>
      <c r="N29" s="44" t="s">
        <v>46</v>
      </c>
      <c r="O29" s="97" t="s">
        <v>46</v>
      </c>
      <c r="P29" s="43" t="s">
        <v>46</v>
      </c>
      <c r="Q29" s="44" t="s">
        <v>46</v>
      </c>
      <c r="R29" s="44" t="s">
        <v>46</v>
      </c>
      <c r="S29" s="97" t="s">
        <v>46</v>
      </c>
      <c r="T29" s="43" t="s">
        <v>46</v>
      </c>
      <c r="U29" s="44" t="s">
        <v>46</v>
      </c>
      <c r="V29" s="44" t="s">
        <v>46</v>
      </c>
      <c r="W29" s="97" t="s">
        <v>46</v>
      </c>
      <c r="X29" s="43" t="s">
        <v>46</v>
      </c>
      <c r="Y29" s="44" t="s">
        <v>46</v>
      </c>
      <c r="Z29" s="44" t="s">
        <v>46</v>
      </c>
      <c r="AA29" s="97" t="s">
        <v>46</v>
      </c>
      <c r="AB29" s="43" t="s">
        <v>46</v>
      </c>
      <c r="AC29" s="44" t="s">
        <v>46</v>
      </c>
      <c r="AD29" s="44" t="s">
        <v>46</v>
      </c>
      <c r="AE29" s="97" t="s">
        <v>46</v>
      </c>
      <c r="AF29" s="43" t="s">
        <v>46</v>
      </c>
      <c r="AG29" s="44">
        <v>5</v>
      </c>
      <c r="AH29" s="44">
        <v>58</v>
      </c>
      <c r="AI29" s="44">
        <v>2</v>
      </c>
      <c r="AJ29" s="44">
        <v>65</v>
      </c>
      <c r="AK29" s="97">
        <v>0.2159468438538206</v>
      </c>
    </row>
    <row r="30" spans="1:37" ht="13.5" thickBot="1" x14ac:dyDescent="0.25">
      <c r="B30" s="83" t="s">
        <v>289</v>
      </c>
      <c r="C30" s="98" t="s">
        <v>290</v>
      </c>
      <c r="D30" s="43">
        <v>10</v>
      </c>
      <c r="E30" s="44" t="s">
        <v>46</v>
      </c>
      <c r="F30" s="44" t="s">
        <v>46</v>
      </c>
      <c r="G30" s="44" t="s">
        <v>46</v>
      </c>
      <c r="H30" s="44" t="s">
        <v>46</v>
      </c>
      <c r="I30" s="44" t="s">
        <v>46</v>
      </c>
      <c r="J30" s="44">
        <v>10</v>
      </c>
      <c r="K30" s="97">
        <v>1.3157894736842105E-2</v>
      </c>
      <c r="L30" s="99" t="s">
        <v>46</v>
      </c>
      <c r="M30" s="100" t="s">
        <v>46</v>
      </c>
      <c r="N30" s="44" t="s">
        <v>46</v>
      </c>
      <c r="O30" s="97" t="s">
        <v>46</v>
      </c>
      <c r="P30" s="99">
        <v>1</v>
      </c>
      <c r="Q30" s="100" t="s">
        <v>46</v>
      </c>
      <c r="R30" s="44">
        <v>1</v>
      </c>
      <c r="S30" s="97">
        <v>1.1627906976744186E-2</v>
      </c>
      <c r="T30" s="99" t="s">
        <v>46</v>
      </c>
      <c r="U30" s="100" t="s">
        <v>46</v>
      </c>
      <c r="V30" s="44" t="s">
        <v>46</v>
      </c>
      <c r="W30" s="97" t="s">
        <v>46</v>
      </c>
      <c r="X30" s="99">
        <v>3</v>
      </c>
      <c r="Y30" s="100" t="s">
        <v>46</v>
      </c>
      <c r="Z30" s="44">
        <v>3</v>
      </c>
      <c r="AA30" s="97">
        <v>4.1095890410958902E-2</v>
      </c>
      <c r="AB30" s="99">
        <v>6</v>
      </c>
      <c r="AC30" s="100" t="s">
        <v>46</v>
      </c>
      <c r="AD30" s="44">
        <v>6</v>
      </c>
      <c r="AE30" s="97">
        <v>4.195804195804196E-2</v>
      </c>
      <c r="AF30" s="99" t="s">
        <v>46</v>
      </c>
      <c r="AG30" s="100" t="s">
        <v>46</v>
      </c>
      <c r="AH30" s="100" t="s">
        <v>46</v>
      </c>
      <c r="AI30" s="100" t="s">
        <v>46</v>
      </c>
      <c r="AJ30" s="44" t="s">
        <v>46</v>
      </c>
      <c r="AK30" s="97" t="s">
        <v>46</v>
      </c>
    </row>
    <row r="31" spans="1:37" s="50" customFormat="1" ht="15" customHeight="1" thickBot="1" x14ac:dyDescent="0.25">
      <c r="A31" s="34"/>
      <c r="B31" s="234" t="s">
        <v>99</v>
      </c>
      <c r="C31" s="235"/>
      <c r="D31" s="93">
        <v>373</v>
      </c>
      <c r="E31" s="95">
        <v>86</v>
      </c>
      <c r="F31" s="95">
        <v>3</v>
      </c>
      <c r="G31" s="95">
        <v>70</v>
      </c>
      <c r="H31" s="95">
        <v>224</v>
      </c>
      <c r="I31" s="95">
        <v>4</v>
      </c>
      <c r="J31" s="101">
        <v>760</v>
      </c>
      <c r="K31" s="174">
        <v>1</v>
      </c>
      <c r="L31" s="93">
        <v>26</v>
      </c>
      <c r="M31" s="95">
        <v>11</v>
      </c>
      <c r="N31" s="101">
        <v>37</v>
      </c>
      <c r="O31" s="174">
        <v>1</v>
      </c>
      <c r="P31" s="93">
        <v>72</v>
      </c>
      <c r="Q31" s="95">
        <v>14</v>
      </c>
      <c r="R31" s="101">
        <v>86</v>
      </c>
      <c r="S31" s="174">
        <v>1</v>
      </c>
      <c r="T31" s="93">
        <v>73</v>
      </c>
      <c r="U31" s="95">
        <v>47</v>
      </c>
      <c r="V31" s="101">
        <v>120</v>
      </c>
      <c r="W31" s="174">
        <v>1</v>
      </c>
      <c r="X31" s="93">
        <v>63</v>
      </c>
      <c r="Y31" s="95">
        <v>10</v>
      </c>
      <c r="Z31" s="101">
        <v>73</v>
      </c>
      <c r="AA31" s="174">
        <v>0.99999999999999978</v>
      </c>
      <c r="AB31" s="93">
        <v>139</v>
      </c>
      <c r="AC31" s="95">
        <v>4</v>
      </c>
      <c r="AD31" s="101">
        <v>143</v>
      </c>
      <c r="AE31" s="174">
        <v>1</v>
      </c>
      <c r="AF31" s="93">
        <v>3</v>
      </c>
      <c r="AG31" s="95">
        <v>70</v>
      </c>
      <c r="AH31" s="95">
        <v>224</v>
      </c>
      <c r="AI31" s="177">
        <v>4</v>
      </c>
      <c r="AJ31" s="95">
        <v>301</v>
      </c>
      <c r="AK31" s="173">
        <v>0.99999999999999989</v>
      </c>
    </row>
    <row r="32" spans="1:37" x14ac:dyDescent="0.2">
      <c r="B32" s="34" t="s">
        <v>322</v>
      </c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</row>
    <row r="33" spans="4:30" x14ac:dyDescent="0.2"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5" spans="4:30" x14ac:dyDescent="0.2">
      <c r="D35" s="103"/>
      <c r="L35" s="103"/>
    </row>
    <row r="36" spans="4:30" x14ac:dyDescent="0.2">
      <c r="D36" s="103"/>
      <c r="L36" s="103"/>
    </row>
    <row r="37" spans="4:30" x14ac:dyDescent="0.2">
      <c r="D37" s="103"/>
      <c r="L37" s="103"/>
    </row>
    <row r="38" spans="4:30" x14ac:dyDescent="0.2">
      <c r="D38" s="103"/>
      <c r="L38" s="103"/>
    </row>
    <row r="39" spans="4:30" x14ac:dyDescent="0.2">
      <c r="D39" s="103"/>
      <c r="L39" s="103"/>
    </row>
    <row r="40" spans="4:30" x14ac:dyDescent="0.2">
      <c r="D40" s="103"/>
      <c r="L40" s="103"/>
    </row>
    <row r="41" spans="4:30" x14ac:dyDescent="0.2">
      <c r="D41" s="103"/>
      <c r="L41" s="103"/>
    </row>
    <row r="42" spans="4:30" x14ac:dyDescent="0.2">
      <c r="D42" s="103"/>
      <c r="L42" s="103"/>
    </row>
  </sheetData>
  <sortState xmlns:xlrd2="http://schemas.microsoft.com/office/spreadsheetml/2017/richdata2" ref="B6:AK30">
    <sortCondition ref="B6:B30"/>
  </sortState>
  <mergeCells count="31">
    <mergeCell ref="B31:C31"/>
    <mergeCell ref="X3:AA3"/>
    <mergeCell ref="J4:J5"/>
    <mergeCell ref="K4:K5"/>
    <mergeCell ref="L4:M4"/>
    <mergeCell ref="N4:N5"/>
    <mergeCell ref="O4:O5"/>
    <mergeCell ref="P4:Q4"/>
    <mergeCell ref="R4:R5"/>
    <mergeCell ref="B3:B5"/>
    <mergeCell ref="C3:C5"/>
    <mergeCell ref="D3:K3"/>
    <mergeCell ref="L3:O3"/>
    <mergeCell ref="P3:S3"/>
    <mergeCell ref="X4:Y4"/>
    <mergeCell ref="D4:I4"/>
    <mergeCell ref="AF3:AK3"/>
    <mergeCell ref="AJ4:AJ5"/>
    <mergeCell ref="AK4:AK5"/>
    <mergeCell ref="AF4:AI4"/>
    <mergeCell ref="AB3:AE3"/>
    <mergeCell ref="AE4:AE5"/>
    <mergeCell ref="AB4:AC4"/>
    <mergeCell ref="Z4:Z5"/>
    <mergeCell ref="AA4:AA5"/>
    <mergeCell ref="AD4:AD5"/>
    <mergeCell ref="T3:W3"/>
    <mergeCell ref="S4:S5"/>
    <mergeCell ref="T4:U4"/>
    <mergeCell ref="V4:V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E1EC8-3E78-4E0B-BB42-0DA028A14184}">
  <dimension ref="B1:AB109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2.75" x14ac:dyDescent="0.2"/>
  <cols>
    <col min="1" max="1" width="5.28515625" style="2" customWidth="1"/>
    <col min="2" max="2" width="83.5703125" style="2" customWidth="1"/>
    <col min="3" max="3" width="11.28515625" style="34" customWidth="1"/>
    <col min="4" max="4" width="16.5703125" style="34" customWidth="1"/>
    <col min="5" max="5" width="23.7109375" style="34" customWidth="1"/>
    <col min="6" max="6" width="20.7109375" style="34" customWidth="1"/>
    <col min="7" max="7" width="8.7109375" style="34" bestFit="1" customWidth="1"/>
    <col min="8" max="8" width="15.7109375" style="34" bestFit="1" customWidth="1"/>
    <col min="9" max="10" width="15.28515625" style="2" customWidth="1"/>
    <col min="11" max="11" width="7.7109375" style="2" bestFit="1" customWidth="1"/>
    <col min="12" max="14" width="15.28515625" style="2" customWidth="1"/>
    <col min="15" max="15" width="7.7109375" style="2" bestFit="1" customWidth="1"/>
    <col min="16" max="16" width="15.28515625" style="2" customWidth="1"/>
    <col min="17" max="17" width="21" style="2" customWidth="1"/>
    <col min="18" max="18" width="17.7109375" style="2" customWidth="1"/>
    <col min="19" max="19" width="7.7109375" style="2" bestFit="1" customWidth="1"/>
    <col min="20" max="20" width="15.28515625" style="2" customWidth="1"/>
    <col min="21" max="21" width="21" style="2" customWidth="1"/>
    <col min="22" max="22" width="17.5703125" style="2" customWidth="1"/>
    <col min="23" max="23" width="7.7109375" style="2" bestFit="1" customWidth="1"/>
    <col min="24" max="24" width="15.28515625" style="2" customWidth="1"/>
    <col min="25" max="25" width="21.28515625" style="2" customWidth="1"/>
    <col min="26" max="26" width="17.5703125" style="2" customWidth="1"/>
    <col min="27" max="27" width="7.7109375" style="2" bestFit="1" customWidth="1"/>
    <col min="28" max="28" width="15.28515625" style="2" customWidth="1"/>
    <col min="29" max="29" width="9.28515625" style="2" bestFit="1" customWidth="1"/>
    <col min="30" max="30" width="15.7109375" style="2" customWidth="1"/>
    <col min="31" max="32" width="9.28515625" style="2" bestFit="1" customWidth="1"/>
    <col min="33" max="33" width="12.42578125" style="2" customWidth="1"/>
    <col min="34" max="16384" width="8.7109375" style="2"/>
  </cols>
  <sheetData>
    <row r="1" spans="2:28" ht="85.15" customHeight="1" x14ac:dyDescent="0.2">
      <c r="B1" s="24" t="s">
        <v>328</v>
      </c>
    </row>
    <row r="2" spans="2:28" ht="19.149999999999999" customHeight="1" thickBot="1" x14ac:dyDescent="0.25">
      <c r="F2" s="79"/>
      <c r="I2" s="24"/>
    </row>
    <row r="3" spans="2:28" x14ac:dyDescent="0.2">
      <c r="B3" s="256" t="s">
        <v>109</v>
      </c>
      <c r="C3" s="248" t="s">
        <v>35</v>
      </c>
      <c r="D3" s="252"/>
      <c r="E3" s="252"/>
      <c r="F3" s="249"/>
      <c r="G3" s="249"/>
      <c r="H3" s="250"/>
      <c r="I3" s="258">
        <v>2016</v>
      </c>
      <c r="J3" s="259"/>
      <c r="K3" s="259"/>
      <c r="L3" s="260"/>
      <c r="M3" s="258">
        <v>2017</v>
      </c>
      <c r="N3" s="259"/>
      <c r="O3" s="259"/>
      <c r="P3" s="260"/>
      <c r="Q3" s="258">
        <v>2018</v>
      </c>
      <c r="R3" s="259"/>
      <c r="S3" s="259"/>
      <c r="T3" s="260"/>
      <c r="U3" s="258">
        <v>2019</v>
      </c>
      <c r="V3" s="259"/>
      <c r="W3" s="259"/>
      <c r="X3" s="260"/>
      <c r="Y3" s="258">
        <v>2020</v>
      </c>
      <c r="Z3" s="259"/>
      <c r="AA3" s="259"/>
      <c r="AB3" s="264"/>
    </row>
    <row r="4" spans="2:28" ht="12.75" customHeight="1" x14ac:dyDescent="0.2">
      <c r="B4" s="257"/>
      <c r="C4" s="251" t="s">
        <v>36</v>
      </c>
      <c r="D4" s="243"/>
      <c r="E4" s="243"/>
      <c r="F4" s="246"/>
      <c r="G4" s="246" t="s">
        <v>35</v>
      </c>
      <c r="H4" s="247" t="s">
        <v>37</v>
      </c>
      <c r="I4" s="261" t="s">
        <v>36</v>
      </c>
      <c r="J4" s="255"/>
      <c r="K4" s="255" t="s">
        <v>35</v>
      </c>
      <c r="L4" s="262" t="s">
        <v>37</v>
      </c>
      <c r="M4" s="261" t="s">
        <v>36</v>
      </c>
      <c r="N4" s="255"/>
      <c r="O4" s="255" t="s">
        <v>35</v>
      </c>
      <c r="P4" s="262" t="s">
        <v>37</v>
      </c>
      <c r="Q4" s="261" t="s">
        <v>36</v>
      </c>
      <c r="R4" s="255"/>
      <c r="S4" s="255" t="s">
        <v>35</v>
      </c>
      <c r="T4" s="262" t="s">
        <v>37</v>
      </c>
      <c r="U4" s="261" t="s">
        <v>36</v>
      </c>
      <c r="V4" s="255"/>
      <c r="W4" s="255" t="s">
        <v>35</v>
      </c>
      <c r="X4" s="262" t="s">
        <v>37</v>
      </c>
      <c r="Y4" s="261" t="s">
        <v>36</v>
      </c>
      <c r="Z4" s="255"/>
      <c r="AA4" s="255" t="s">
        <v>35</v>
      </c>
      <c r="AB4" s="263" t="s">
        <v>37</v>
      </c>
    </row>
    <row r="5" spans="2:28" ht="63.75" x14ac:dyDescent="0.2">
      <c r="B5" s="257"/>
      <c r="C5" s="80" t="s">
        <v>38</v>
      </c>
      <c r="D5" s="81" t="s">
        <v>42</v>
      </c>
      <c r="E5" s="81" t="s">
        <v>40</v>
      </c>
      <c r="F5" s="82" t="s">
        <v>43</v>
      </c>
      <c r="G5" s="246"/>
      <c r="H5" s="247"/>
      <c r="I5" s="104" t="s">
        <v>263</v>
      </c>
      <c r="J5" s="105" t="s">
        <v>39</v>
      </c>
      <c r="K5" s="255"/>
      <c r="L5" s="262"/>
      <c r="M5" s="104" t="s">
        <v>263</v>
      </c>
      <c r="N5" s="105" t="s">
        <v>39</v>
      </c>
      <c r="O5" s="255"/>
      <c r="P5" s="262"/>
      <c r="Q5" s="104" t="s">
        <v>40</v>
      </c>
      <c r="R5" s="105" t="s">
        <v>41</v>
      </c>
      <c r="S5" s="255"/>
      <c r="T5" s="262"/>
      <c r="U5" s="104" t="s">
        <v>40</v>
      </c>
      <c r="V5" s="105" t="s">
        <v>41</v>
      </c>
      <c r="W5" s="255"/>
      <c r="X5" s="262"/>
      <c r="Y5" s="104" t="s">
        <v>40</v>
      </c>
      <c r="Z5" s="105" t="s">
        <v>41</v>
      </c>
      <c r="AA5" s="255"/>
      <c r="AB5" s="263"/>
    </row>
    <row r="6" spans="2:28" x14ac:dyDescent="0.2">
      <c r="B6" s="106" t="s">
        <v>111</v>
      </c>
      <c r="C6" s="85" t="s">
        <v>46</v>
      </c>
      <c r="D6" s="86">
        <v>9</v>
      </c>
      <c r="E6" s="86">
        <v>9</v>
      </c>
      <c r="F6" s="87">
        <v>24</v>
      </c>
      <c r="G6" s="87">
        <v>42</v>
      </c>
      <c r="H6" s="109">
        <v>2.2483940042826552E-2</v>
      </c>
      <c r="I6" s="107" t="s">
        <v>46</v>
      </c>
      <c r="J6" s="108">
        <v>4</v>
      </c>
      <c r="K6" s="108">
        <v>4</v>
      </c>
      <c r="L6" s="109">
        <v>2.2598870056497175E-2</v>
      </c>
      <c r="M6" s="107" t="s">
        <v>46</v>
      </c>
      <c r="N6" s="108">
        <v>5</v>
      </c>
      <c r="O6" s="108">
        <v>5</v>
      </c>
      <c r="P6" s="109">
        <v>1.1286681715575621E-2</v>
      </c>
      <c r="Q6" s="107">
        <v>7</v>
      </c>
      <c r="R6" s="108">
        <v>10</v>
      </c>
      <c r="S6" s="108">
        <v>17</v>
      </c>
      <c r="T6" s="109">
        <v>3.1894934333958722E-2</v>
      </c>
      <c r="U6" s="107">
        <v>1</v>
      </c>
      <c r="V6" s="108">
        <v>8</v>
      </c>
      <c r="W6" s="108">
        <v>9</v>
      </c>
      <c r="X6" s="109">
        <v>2.6011560693641619E-2</v>
      </c>
      <c r="Y6" s="107">
        <v>1</v>
      </c>
      <c r="Z6" s="108">
        <v>6</v>
      </c>
      <c r="AA6" s="108">
        <v>7</v>
      </c>
      <c r="AB6" s="109">
        <v>1.8970189701897018E-2</v>
      </c>
    </row>
    <row r="7" spans="2:28" x14ac:dyDescent="0.2">
      <c r="B7" s="110" t="s">
        <v>112</v>
      </c>
      <c r="C7" s="85" t="s">
        <v>46</v>
      </c>
      <c r="D7" s="86" t="s">
        <v>46</v>
      </c>
      <c r="E7" s="86">
        <v>2</v>
      </c>
      <c r="F7" s="87">
        <v>4</v>
      </c>
      <c r="G7" s="87">
        <v>6</v>
      </c>
      <c r="H7" s="109">
        <v>3.2119914346895075E-3</v>
      </c>
      <c r="I7" s="107" t="s">
        <v>46</v>
      </c>
      <c r="J7" s="108" t="s">
        <v>46</v>
      </c>
      <c r="K7" s="108" t="s">
        <v>46</v>
      </c>
      <c r="L7" s="109" t="s">
        <v>46</v>
      </c>
      <c r="M7" s="107" t="s">
        <v>46</v>
      </c>
      <c r="N7" s="108" t="s">
        <v>46</v>
      </c>
      <c r="O7" s="108" t="s">
        <v>46</v>
      </c>
      <c r="P7" s="109" t="s">
        <v>46</v>
      </c>
      <c r="Q7" s="107">
        <v>2</v>
      </c>
      <c r="R7" s="108">
        <v>2</v>
      </c>
      <c r="S7" s="108">
        <v>4</v>
      </c>
      <c r="T7" s="109">
        <v>7.5046904315196998E-3</v>
      </c>
      <c r="U7" s="107" t="s">
        <v>46</v>
      </c>
      <c r="V7" s="108">
        <v>2</v>
      </c>
      <c r="W7" s="108">
        <v>2</v>
      </c>
      <c r="X7" s="109">
        <v>5.7803468208092483E-3</v>
      </c>
      <c r="Y7" s="107" t="s">
        <v>46</v>
      </c>
      <c r="Z7" s="108" t="s">
        <v>46</v>
      </c>
      <c r="AA7" s="108" t="s">
        <v>46</v>
      </c>
      <c r="AB7" s="109" t="s">
        <v>46</v>
      </c>
    </row>
    <row r="8" spans="2:28" x14ac:dyDescent="0.2">
      <c r="B8" s="106" t="s">
        <v>113</v>
      </c>
      <c r="C8" s="85">
        <v>7</v>
      </c>
      <c r="D8" s="86" t="s">
        <v>46</v>
      </c>
      <c r="E8" s="86" t="s">
        <v>46</v>
      </c>
      <c r="F8" s="87">
        <v>13</v>
      </c>
      <c r="G8" s="87">
        <v>20</v>
      </c>
      <c r="H8" s="109">
        <v>1.0706638115631691E-2</v>
      </c>
      <c r="I8" s="107" t="s">
        <v>46</v>
      </c>
      <c r="J8" s="108" t="s">
        <v>46</v>
      </c>
      <c r="K8" s="108" t="s">
        <v>46</v>
      </c>
      <c r="L8" s="109" t="s">
        <v>46</v>
      </c>
      <c r="M8" s="107">
        <v>7</v>
      </c>
      <c r="N8" s="108" t="s">
        <v>46</v>
      </c>
      <c r="O8" s="108">
        <v>7</v>
      </c>
      <c r="P8" s="109">
        <v>1.580135440180587E-2</v>
      </c>
      <c r="Q8" s="107" t="s">
        <v>46</v>
      </c>
      <c r="R8" s="108">
        <v>4</v>
      </c>
      <c r="S8" s="108">
        <v>4</v>
      </c>
      <c r="T8" s="109">
        <v>7.5046904315196998E-3</v>
      </c>
      <c r="U8" s="107" t="s">
        <v>46</v>
      </c>
      <c r="V8" s="108">
        <v>7</v>
      </c>
      <c r="W8" s="108">
        <v>7</v>
      </c>
      <c r="X8" s="109">
        <v>2.023121387283237E-2</v>
      </c>
      <c r="Y8" s="107" t="s">
        <v>46</v>
      </c>
      <c r="Z8" s="108">
        <v>2</v>
      </c>
      <c r="AA8" s="108">
        <v>2</v>
      </c>
      <c r="AB8" s="109">
        <v>5.4200542005420054E-3</v>
      </c>
    </row>
    <row r="9" spans="2:28" x14ac:dyDescent="0.2">
      <c r="B9" s="106" t="s">
        <v>114</v>
      </c>
      <c r="C9" s="85" t="s">
        <v>46</v>
      </c>
      <c r="D9" s="86" t="s">
        <v>46</v>
      </c>
      <c r="E9" s="86" t="s">
        <v>46</v>
      </c>
      <c r="F9" s="87">
        <v>2</v>
      </c>
      <c r="G9" s="87">
        <v>2</v>
      </c>
      <c r="H9" s="109">
        <v>1.0706638115631692E-3</v>
      </c>
      <c r="I9" s="107" t="s">
        <v>46</v>
      </c>
      <c r="J9" s="108" t="s">
        <v>46</v>
      </c>
      <c r="K9" s="108" t="s">
        <v>46</v>
      </c>
      <c r="L9" s="109" t="s">
        <v>46</v>
      </c>
      <c r="M9" s="107" t="s">
        <v>46</v>
      </c>
      <c r="N9" s="108" t="s">
        <v>46</v>
      </c>
      <c r="O9" s="108" t="s">
        <v>46</v>
      </c>
      <c r="P9" s="109" t="s">
        <v>46</v>
      </c>
      <c r="Q9" s="107" t="s">
        <v>46</v>
      </c>
      <c r="R9" s="108" t="s">
        <v>46</v>
      </c>
      <c r="S9" s="108" t="s">
        <v>46</v>
      </c>
      <c r="T9" s="109" t="s">
        <v>46</v>
      </c>
      <c r="U9" s="107" t="s">
        <v>46</v>
      </c>
      <c r="V9" s="108" t="s">
        <v>46</v>
      </c>
      <c r="W9" s="108" t="s">
        <v>46</v>
      </c>
      <c r="X9" s="109" t="s">
        <v>46</v>
      </c>
      <c r="Y9" s="107" t="s">
        <v>46</v>
      </c>
      <c r="Z9" s="108">
        <v>2</v>
      </c>
      <c r="AA9" s="108">
        <v>2</v>
      </c>
      <c r="AB9" s="109">
        <v>5.4200542005420054E-3</v>
      </c>
    </row>
    <row r="10" spans="2:28" x14ac:dyDescent="0.2">
      <c r="B10" s="106" t="s">
        <v>115</v>
      </c>
      <c r="C10" s="85">
        <v>35</v>
      </c>
      <c r="D10" s="86">
        <v>12</v>
      </c>
      <c r="E10" s="86">
        <v>13</v>
      </c>
      <c r="F10" s="87">
        <v>42</v>
      </c>
      <c r="G10" s="87">
        <v>102</v>
      </c>
      <c r="H10" s="109">
        <v>5.460385438972163E-2</v>
      </c>
      <c r="I10" s="107">
        <v>9</v>
      </c>
      <c r="J10" s="108">
        <v>2</v>
      </c>
      <c r="K10" s="108">
        <v>11</v>
      </c>
      <c r="L10" s="109">
        <v>6.2146892655367235E-2</v>
      </c>
      <c r="M10" s="107">
        <v>26</v>
      </c>
      <c r="N10" s="108">
        <v>10</v>
      </c>
      <c r="O10" s="108">
        <v>36</v>
      </c>
      <c r="P10" s="109">
        <v>8.1264108352144468E-2</v>
      </c>
      <c r="Q10" s="107">
        <v>3</v>
      </c>
      <c r="R10" s="108">
        <v>24</v>
      </c>
      <c r="S10" s="108">
        <v>27</v>
      </c>
      <c r="T10" s="109">
        <v>5.0656660412757973E-2</v>
      </c>
      <c r="U10" s="107">
        <v>7</v>
      </c>
      <c r="V10" s="108">
        <v>16</v>
      </c>
      <c r="W10" s="108">
        <v>23</v>
      </c>
      <c r="X10" s="109">
        <v>6.6473988439306353E-2</v>
      </c>
      <c r="Y10" s="107">
        <v>3</v>
      </c>
      <c r="Z10" s="108">
        <v>2</v>
      </c>
      <c r="AA10" s="108">
        <v>5</v>
      </c>
      <c r="AB10" s="109">
        <v>1.3550135501355014E-2</v>
      </c>
    </row>
    <row r="11" spans="2:28" x14ac:dyDescent="0.2">
      <c r="B11" s="106" t="s">
        <v>252</v>
      </c>
      <c r="C11" s="85" t="s">
        <v>46</v>
      </c>
      <c r="D11" s="86" t="s">
        <v>46</v>
      </c>
      <c r="E11" s="86" t="s">
        <v>46</v>
      </c>
      <c r="F11" s="87">
        <v>1</v>
      </c>
      <c r="G11" s="87">
        <v>1</v>
      </c>
      <c r="H11" s="109">
        <v>5.3533190578158461E-4</v>
      </c>
      <c r="I11" s="107" t="s">
        <v>46</v>
      </c>
      <c r="J11" s="108" t="s">
        <v>46</v>
      </c>
      <c r="K11" s="108" t="s">
        <v>46</v>
      </c>
      <c r="L11" s="109" t="s">
        <v>46</v>
      </c>
      <c r="M11" s="107" t="s">
        <v>46</v>
      </c>
      <c r="N11" s="108" t="s">
        <v>46</v>
      </c>
      <c r="O11" s="108" t="s">
        <v>46</v>
      </c>
      <c r="P11" s="109" t="s">
        <v>46</v>
      </c>
      <c r="Q11" s="107" t="s">
        <v>46</v>
      </c>
      <c r="R11" s="108" t="s">
        <v>46</v>
      </c>
      <c r="S11" s="108" t="s">
        <v>46</v>
      </c>
      <c r="T11" s="109" t="s">
        <v>46</v>
      </c>
      <c r="U11" s="107" t="s">
        <v>46</v>
      </c>
      <c r="V11" s="108" t="s">
        <v>46</v>
      </c>
      <c r="W11" s="108" t="s">
        <v>46</v>
      </c>
      <c r="X11" s="109" t="s">
        <v>46</v>
      </c>
      <c r="Y11" s="107" t="s">
        <v>46</v>
      </c>
      <c r="Z11" s="108">
        <v>1</v>
      </c>
      <c r="AA11" s="108">
        <v>1</v>
      </c>
      <c r="AB11" s="109">
        <v>2.7100271002710027E-3</v>
      </c>
    </row>
    <row r="12" spans="2:28" x14ac:dyDescent="0.2">
      <c r="B12" s="106" t="s">
        <v>117</v>
      </c>
      <c r="C12" s="85">
        <v>2</v>
      </c>
      <c r="D12" s="86" t="s">
        <v>46</v>
      </c>
      <c r="E12" s="86" t="s">
        <v>46</v>
      </c>
      <c r="F12" s="87">
        <v>17</v>
      </c>
      <c r="G12" s="87">
        <v>19</v>
      </c>
      <c r="H12" s="109">
        <v>1.0171306209850108E-2</v>
      </c>
      <c r="I12" s="107">
        <v>2</v>
      </c>
      <c r="J12" s="108" t="s">
        <v>46</v>
      </c>
      <c r="K12" s="108">
        <v>2</v>
      </c>
      <c r="L12" s="109">
        <v>1.1299435028248588E-2</v>
      </c>
      <c r="M12" s="107" t="s">
        <v>46</v>
      </c>
      <c r="N12" s="108" t="s">
        <v>46</v>
      </c>
      <c r="O12" s="108" t="s">
        <v>46</v>
      </c>
      <c r="P12" s="109" t="s">
        <v>46</v>
      </c>
      <c r="Q12" s="107" t="s">
        <v>46</v>
      </c>
      <c r="R12" s="108">
        <v>4</v>
      </c>
      <c r="S12" s="108">
        <v>4</v>
      </c>
      <c r="T12" s="109">
        <v>7.5046904315196998E-3</v>
      </c>
      <c r="U12" s="107" t="s">
        <v>46</v>
      </c>
      <c r="V12" s="108">
        <v>3</v>
      </c>
      <c r="W12" s="108">
        <v>3</v>
      </c>
      <c r="X12" s="109">
        <v>8.670520231213872E-3</v>
      </c>
      <c r="Y12" s="107" t="s">
        <v>46</v>
      </c>
      <c r="Z12" s="108">
        <v>10</v>
      </c>
      <c r="AA12" s="108">
        <v>10</v>
      </c>
      <c r="AB12" s="109">
        <v>2.7100271002710029E-2</v>
      </c>
    </row>
    <row r="13" spans="2:28" x14ac:dyDescent="0.2">
      <c r="B13" s="106" t="s">
        <v>325</v>
      </c>
      <c r="C13" s="85" t="s">
        <v>46</v>
      </c>
      <c r="D13" s="86" t="s">
        <v>46</v>
      </c>
      <c r="E13" s="86" t="s">
        <v>46</v>
      </c>
      <c r="F13" s="87">
        <v>2</v>
      </c>
      <c r="G13" s="87">
        <v>2</v>
      </c>
      <c r="H13" s="109">
        <v>1.0706638115631692E-3</v>
      </c>
      <c r="I13" s="107" t="s">
        <v>46</v>
      </c>
      <c r="J13" s="108" t="s">
        <v>46</v>
      </c>
      <c r="K13" s="108" t="s">
        <v>46</v>
      </c>
      <c r="L13" s="109" t="s">
        <v>46</v>
      </c>
      <c r="M13" s="107" t="s">
        <v>46</v>
      </c>
      <c r="N13" s="108" t="s">
        <v>46</v>
      </c>
      <c r="O13" s="108" t="s">
        <v>46</v>
      </c>
      <c r="P13" s="109" t="s">
        <v>46</v>
      </c>
      <c r="Q13" s="107" t="s">
        <v>46</v>
      </c>
      <c r="R13" s="108" t="s">
        <v>46</v>
      </c>
      <c r="S13" s="108" t="s">
        <v>46</v>
      </c>
      <c r="T13" s="109" t="s">
        <v>46</v>
      </c>
      <c r="U13" s="107" t="s">
        <v>46</v>
      </c>
      <c r="V13" s="108" t="s">
        <v>46</v>
      </c>
      <c r="W13" s="108" t="s">
        <v>46</v>
      </c>
      <c r="X13" s="109" t="s">
        <v>46</v>
      </c>
      <c r="Y13" s="107" t="s">
        <v>46</v>
      </c>
      <c r="Z13" s="108">
        <v>2</v>
      </c>
      <c r="AA13" s="108">
        <v>2</v>
      </c>
      <c r="AB13" s="109">
        <v>5.4200542005420054E-3</v>
      </c>
    </row>
    <row r="14" spans="2:28" x14ac:dyDescent="0.2">
      <c r="B14" s="106" t="s">
        <v>118</v>
      </c>
      <c r="C14" s="85" t="s">
        <v>46</v>
      </c>
      <c r="D14" s="86" t="s">
        <v>46</v>
      </c>
      <c r="E14" s="86">
        <v>1</v>
      </c>
      <c r="F14" s="87" t="s">
        <v>46</v>
      </c>
      <c r="G14" s="87">
        <v>1</v>
      </c>
      <c r="H14" s="109">
        <v>5.3533190578158461E-4</v>
      </c>
      <c r="I14" s="107" t="s">
        <v>46</v>
      </c>
      <c r="J14" s="108" t="s">
        <v>46</v>
      </c>
      <c r="K14" s="108" t="s">
        <v>46</v>
      </c>
      <c r="L14" s="109" t="s">
        <v>46</v>
      </c>
      <c r="M14" s="107" t="s">
        <v>46</v>
      </c>
      <c r="N14" s="108" t="s">
        <v>46</v>
      </c>
      <c r="O14" s="108" t="s">
        <v>46</v>
      </c>
      <c r="P14" s="109" t="s">
        <v>46</v>
      </c>
      <c r="Q14" s="107">
        <v>1</v>
      </c>
      <c r="R14" s="108" t="s">
        <v>46</v>
      </c>
      <c r="S14" s="108">
        <v>1</v>
      </c>
      <c r="T14" s="109">
        <v>1.876172607879925E-3</v>
      </c>
      <c r="U14" s="107" t="s">
        <v>46</v>
      </c>
      <c r="V14" s="108" t="s">
        <v>46</v>
      </c>
      <c r="W14" s="108" t="s">
        <v>46</v>
      </c>
      <c r="X14" s="109" t="s">
        <v>46</v>
      </c>
      <c r="Y14" s="107" t="s">
        <v>46</v>
      </c>
      <c r="Z14" s="108" t="s">
        <v>46</v>
      </c>
      <c r="AA14" s="108" t="s">
        <v>46</v>
      </c>
      <c r="AB14" s="109" t="s">
        <v>46</v>
      </c>
    </row>
    <row r="15" spans="2:28" x14ac:dyDescent="0.2">
      <c r="B15" s="106" t="s">
        <v>120</v>
      </c>
      <c r="C15" s="85">
        <v>9</v>
      </c>
      <c r="D15" s="86" t="s">
        <v>46</v>
      </c>
      <c r="E15" s="86">
        <v>19</v>
      </c>
      <c r="F15" s="87">
        <v>20</v>
      </c>
      <c r="G15" s="87">
        <v>48</v>
      </c>
      <c r="H15" s="109">
        <v>2.569593147751606E-2</v>
      </c>
      <c r="I15" s="107">
        <v>2</v>
      </c>
      <c r="J15" s="108" t="s">
        <v>46</v>
      </c>
      <c r="K15" s="108">
        <v>2</v>
      </c>
      <c r="L15" s="109">
        <v>1.1299435028248588E-2</v>
      </c>
      <c r="M15" s="107">
        <v>7</v>
      </c>
      <c r="N15" s="108" t="s">
        <v>46</v>
      </c>
      <c r="O15" s="108">
        <v>7</v>
      </c>
      <c r="P15" s="109">
        <v>1.580135440180587E-2</v>
      </c>
      <c r="Q15" s="107">
        <v>8</v>
      </c>
      <c r="R15" s="108">
        <v>16</v>
      </c>
      <c r="S15" s="108">
        <v>24</v>
      </c>
      <c r="T15" s="109">
        <v>4.5028142589118199E-2</v>
      </c>
      <c r="U15" s="107">
        <v>8</v>
      </c>
      <c r="V15" s="108">
        <v>2</v>
      </c>
      <c r="W15" s="108">
        <v>10</v>
      </c>
      <c r="X15" s="109">
        <v>2.8901734104046242E-2</v>
      </c>
      <c r="Y15" s="107">
        <v>3</v>
      </c>
      <c r="Z15" s="108">
        <v>2</v>
      </c>
      <c r="AA15" s="108">
        <v>5</v>
      </c>
      <c r="AB15" s="109">
        <v>1.3550135501355014E-2</v>
      </c>
    </row>
    <row r="16" spans="2:28" x14ac:dyDescent="0.2">
      <c r="B16" s="106" t="s">
        <v>121</v>
      </c>
      <c r="C16" s="85" t="s">
        <v>46</v>
      </c>
      <c r="D16" s="86" t="s">
        <v>46</v>
      </c>
      <c r="E16" s="86">
        <v>1</v>
      </c>
      <c r="F16" s="87">
        <v>13</v>
      </c>
      <c r="G16" s="87">
        <v>14</v>
      </c>
      <c r="H16" s="109">
        <v>7.4946466809421844E-3</v>
      </c>
      <c r="I16" s="107" t="s">
        <v>46</v>
      </c>
      <c r="J16" s="108" t="s">
        <v>46</v>
      </c>
      <c r="K16" s="108" t="s">
        <v>46</v>
      </c>
      <c r="L16" s="109" t="s">
        <v>46</v>
      </c>
      <c r="M16" s="107" t="s">
        <v>46</v>
      </c>
      <c r="N16" s="108" t="s">
        <v>46</v>
      </c>
      <c r="O16" s="108" t="s">
        <v>46</v>
      </c>
      <c r="P16" s="109" t="s">
        <v>46</v>
      </c>
      <c r="Q16" s="107" t="s">
        <v>46</v>
      </c>
      <c r="R16" s="108" t="s">
        <v>46</v>
      </c>
      <c r="S16" s="108" t="s">
        <v>46</v>
      </c>
      <c r="T16" s="109" t="s">
        <v>46</v>
      </c>
      <c r="U16" s="107">
        <v>1</v>
      </c>
      <c r="V16" s="108">
        <v>2</v>
      </c>
      <c r="W16" s="108">
        <v>3</v>
      </c>
      <c r="X16" s="109">
        <v>8.670520231213872E-3</v>
      </c>
      <c r="Y16" s="107" t="s">
        <v>46</v>
      </c>
      <c r="Z16" s="108">
        <v>11</v>
      </c>
      <c r="AA16" s="108">
        <v>11</v>
      </c>
      <c r="AB16" s="109">
        <v>2.9810298102981029E-2</v>
      </c>
    </row>
    <row r="17" spans="2:28" x14ac:dyDescent="0.2">
      <c r="B17" s="106" t="s">
        <v>122</v>
      </c>
      <c r="C17" s="85">
        <v>11</v>
      </c>
      <c r="D17" s="86">
        <v>6</v>
      </c>
      <c r="E17" s="86">
        <v>2</v>
      </c>
      <c r="F17" s="87">
        <v>51</v>
      </c>
      <c r="G17" s="87">
        <v>70</v>
      </c>
      <c r="H17" s="109">
        <v>3.7473233404710919E-2</v>
      </c>
      <c r="I17" s="107">
        <v>7</v>
      </c>
      <c r="J17" s="108">
        <v>3</v>
      </c>
      <c r="K17" s="108">
        <v>10</v>
      </c>
      <c r="L17" s="109">
        <v>5.6497175141242938E-2</v>
      </c>
      <c r="M17" s="107">
        <v>4</v>
      </c>
      <c r="N17" s="108">
        <v>3</v>
      </c>
      <c r="O17" s="108">
        <v>7</v>
      </c>
      <c r="P17" s="109">
        <v>1.580135440180587E-2</v>
      </c>
      <c r="Q17" s="107">
        <v>1</v>
      </c>
      <c r="R17" s="108">
        <v>12</v>
      </c>
      <c r="S17" s="108">
        <v>13</v>
      </c>
      <c r="T17" s="109">
        <v>2.4390243902439025E-2</v>
      </c>
      <c r="U17" s="107" t="s">
        <v>46</v>
      </c>
      <c r="V17" s="108">
        <v>11</v>
      </c>
      <c r="W17" s="108">
        <v>11</v>
      </c>
      <c r="X17" s="109">
        <v>3.1791907514450865E-2</v>
      </c>
      <c r="Y17" s="107">
        <v>1</v>
      </c>
      <c r="Z17" s="108">
        <v>28</v>
      </c>
      <c r="AA17" s="108">
        <v>29</v>
      </c>
      <c r="AB17" s="109">
        <v>7.8590785907859076E-2</v>
      </c>
    </row>
    <row r="18" spans="2:28" x14ac:dyDescent="0.2">
      <c r="B18" s="106" t="s">
        <v>123</v>
      </c>
      <c r="C18" s="85">
        <v>2</v>
      </c>
      <c r="D18" s="86">
        <v>3</v>
      </c>
      <c r="E18" s="86" t="s">
        <v>46</v>
      </c>
      <c r="F18" s="87">
        <v>37</v>
      </c>
      <c r="G18" s="87">
        <v>42</v>
      </c>
      <c r="H18" s="109">
        <v>2.2483940042826552E-2</v>
      </c>
      <c r="I18" s="107">
        <v>2</v>
      </c>
      <c r="J18" s="108">
        <v>3</v>
      </c>
      <c r="K18" s="108">
        <v>5</v>
      </c>
      <c r="L18" s="109">
        <v>2.8248587570621469E-2</v>
      </c>
      <c r="M18" s="107" t="s">
        <v>46</v>
      </c>
      <c r="N18" s="108" t="s">
        <v>46</v>
      </c>
      <c r="O18" s="108" t="s">
        <v>46</v>
      </c>
      <c r="P18" s="109" t="s">
        <v>46</v>
      </c>
      <c r="Q18" s="107" t="s">
        <v>46</v>
      </c>
      <c r="R18" s="108">
        <v>5</v>
      </c>
      <c r="S18" s="108">
        <v>5</v>
      </c>
      <c r="T18" s="109">
        <v>9.3808630393996256E-3</v>
      </c>
      <c r="U18" s="107" t="s">
        <v>46</v>
      </c>
      <c r="V18" s="108">
        <v>9</v>
      </c>
      <c r="W18" s="108">
        <v>9</v>
      </c>
      <c r="X18" s="109">
        <v>2.6011560693641619E-2</v>
      </c>
      <c r="Y18" s="107" t="s">
        <v>46</v>
      </c>
      <c r="Z18" s="108">
        <v>23</v>
      </c>
      <c r="AA18" s="108">
        <v>23</v>
      </c>
      <c r="AB18" s="109">
        <v>6.2330623306233061E-2</v>
      </c>
    </row>
    <row r="19" spans="2:28" x14ac:dyDescent="0.2">
      <c r="B19" s="106" t="s">
        <v>124</v>
      </c>
      <c r="C19" s="85" t="s">
        <v>46</v>
      </c>
      <c r="D19" s="86" t="s">
        <v>46</v>
      </c>
      <c r="E19" s="86" t="s">
        <v>46</v>
      </c>
      <c r="F19" s="87">
        <v>6</v>
      </c>
      <c r="G19" s="87">
        <v>6</v>
      </c>
      <c r="H19" s="109">
        <v>3.2119914346895075E-3</v>
      </c>
      <c r="I19" s="107" t="s">
        <v>46</v>
      </c>
      <c r="J19" s="108" t="s">
        <v>46</v>
      </c>
      <c r="K19" s="108" t="s">
        <v>46</v>
      </c>
      <c r="L19" s="109" t="s">
        <v>46</v>
      </c>
      <c r="M19" s="107" t="s">
        <v>46</v>
      </c>
      <c r="N19" s="108" t="s">
        <v>46</v>
      </c>
      <c r="O19" s="108" t="s">
        <v>46</v>
      </c>
      <c r="P19" s="109" t="s">
        <v>46</v>
      </c>
      <c r="Q19" s="107" t="s">
        <v>46</v>
      </c>
      <c r="R19" s="108">
        <v>1</v>
      </c>
      <c r="S19" s="108">
        <v>1</v>
      </c>
      <c r="T19" s="109">
        <v>1.876172607879925E-3</v>
      </c>
      <c r="U19" s="107" t="s">
        <v>46</v>
      </c>
      <c r="V19" s="108">
        <v>2</v>
      </c>
      <c r="W19" s="108">
        <v>2</v>
      </c>
      <c r="X19" s="109">
        <v>5.7803468208092483E-3</v>
      </c>
      <c r="Y19" s="107" t="s">
        <v>46</v>
      </c>
      <c r="Z19" s="108">
        <v>3</v>
      </c>
      <c r="AA19" s="108">
        <v>3</v>
      </c>
      <c r="AB19" s="109">
        <v>8.130081300813009E-3</v>
      </c>
    </row>
    <row r="20" spans="2:28" x14ac:dyDescent="0.2">
      <c r="B20" s="106" t="s">
        <v>125</v>
      </c>
      <c r="C20" s="85" t="s">
        <v>46</v>
      </c>
      <c r="D20" s="86" t="s">
        <v>46</v>
      </c>
      <c r="E20" s="86">
        <v>1</v>
      </c>
      <c r="F20" s="87">
        <v>2</v>
      </c>
      <c r="G20" s="87">
        <v>3</v>
      </c>
      <c r="H20" s="109">
        <v>1.6059957173447537E-3</v>
      </c>
      <c r="I20" s="107" t="s">
        <v>46</v>
      </c>
      <c r="J20" s="108" t="s">
        <v>46</v>
      </c>
      <c r="K20" s="108" t="s">
        <v>46</v>
      </c>
      <c r="L20" s="109" t="s">
        <v>46</v>
      </c>
      <c r="M20" s="107" t="s">
        <v>46</v>
      </c>
      <c r="N20" s="108" t="s">
        <v>46</v>
      </c>
      <c r="O20" s="108" t="s">
        <v>46</v>
      </c>
      <c r="P20" s="109" t="s">
        <v>46</v>
      </c>
      <c r="Q20" s="107" t="s">
        <v>46</v>
      </c>
      <c r="R20" s="108" t="s">
        <v>46</v>
      </c>
      <c r="S20" s="108" t="s">
        <v>46</v>
      </c>
      <c r="T20" s="109" t="s">
        <v>46</v>
      </c>
      <c r="U20" s="107" t="s">
        <v>46</v>
      </c>
      <c r="V20" s="108">
        <v>1</v>
      </c>
      <c r="W20" s="108">
        <v>1</v>
      </c>
      <c r="X20" s="109">
        <v>2.8901734104046241E-3</v>
      </c>
      <c r="Y20" s="107">
        <v>1</v>
      </c>
      <c r="Z20" s="108">
        <v>1</v>
      </c>
      <c r="AA20" s="108">
        <v>2</v>
      </c>
      <c r="AB20" s="109">
        <v>5.4200542005420054E-3</v>
      </c>
    </row>
    <row r="21" spans="2:28" x14ac:dyDescent="0.2">
      <c r="B21" s="106" t="s">
        <v>126</v>
      </c>
      <c r="C21" s="85" t="s">
        <v>46</v>
      </c>
      <c r="D21" s="86" t="s">
        <v>46</v>
      </c>
      <c r="E21" s="86" t="s">
        <v>46</v>
      </c>
      <c r="F21" s="87">
        <v>7</v>
      </c>
      <c r="G21" s="87">
        <v>7</v>
      </c>
      <c r="H21" s="109">
        <v>3.7473233404710922E-3</v>
      </c>
      <c r="I21" s="107" t="s">
        <v>46</v>
      </c>
      <c r="J21" s="108" t="s">
        <v>46</v>
      </c>
      <c r="K21" s="108" t="s">
        <v>46</v>
      </c>
      <c r="L21" s="109" t="s">
        <v>46</v>
      </c>
      <c r="M21" s="107" t="s">
        <v>46</v>
      </c>
      <c r="N21" s="108" t="s">
        <v>46</v>
      </c>
      <c r="O21" s="108" t="s">
        <v>46</v>
      </c>
      <c r="P21" s="109" t="s">
        <v>46</v>
      </c>
      <c r="Q21" s="107" t="s">
        <v>46</v>
      </c>
      <c r="R21" s="108" t="s">
        <v>46</v>
      </c>
      <c r="S21" s="108" t="s">
        <v>46</v>
      </c>
      <c r="T21" s="109" t="s">
        <v>46</v>
      </c>
      <c r="U21" s="107" t="s">
        <v>46</v>
      </c>
      <c r="V21" s="108">
        <v>2</v>
      </c>
      <c r="W21" s="108">
        <v>2</v>
      </c>
      <c r="X21" s="109">
        <v>5.7803468208092483E-3</v>
      </c>
      <c r="Y21" s="107" t="s">
        <v>46</v>
      </c>
      <c r="Z21" s="108">
        <v>5</v>
      </c>
      <c r="AA21" s="108">
        <v>5</v>
      </c>
      <c r="AB21" s="109">
        <v>1.3550135501355014E-2</v>
      </c>
    </row>
    <row r="22" spans="2:28" x14ac:dyDescent="0.2">
      <c r="B22" s="106" t="s">
        <v>127</v>
      </c>
      <c r="C22" s="85">
        <v>15</v>
      </c>
      <c r="D22" s="86" t="s">
        <v>46</v>
      </c>
      <c r="E22" s="86">
        <v>5</v>
      </c>
      <c r="F22" s="87">
        <v>52</v>
      </c>
      <c r="G22" s="87">
        <v>72</v>
      </c>
      <c r="H22" s="109">
        <v>3.8543897216274089E-2</v>
      </c>
      <c r="I22" s="107">
        <v>2</v>
      </c>
      <c r="J22" s="108" t="s">
        <v>46</v>
      </c>
      <c r="K22" s="108">
        <v>2</v>
      </c>
      <c r="L22" s="109">
        <v>1.1299435028248588E-2</v>
      </c>
      <c r="M22" s="107">
        <v>13</v>
      </c>
      <c r="N22" s="108" t="s">
        <v>46</v>
      </c>
      <c r="O22" s="108">
        <v>13</v>
      </c>
      <c r="P22" s="109">
        <v>2.9345372460496615E-2</v>
      </c>
      <c r="Q22" s="107" t="s">
        <v>46</v>
      </c>
      <c r="R22" s="108">
        <v>37</v>
      </c>
      <c r="S22" s="108">
        <v>37</v>
      </c>
      <c r="T22" s="109">
        <v>6.9418386491557224E-2</v>
      </c>
      <c r="U22" s="107">
        <v>5</v>
      </c>
      <c r="V22" s="108">
        <v>11</v>
      </c>
      <c r="W22" s="108">
        <v>16</v>
      </c>
      <c r="X22" s="109">
        <v>4.6242774566473986E-2</v>
      </c>
      <c r="Y22" s="107" t="s">
        <v>46</v>
      </c>
      <c r="Z22" s="108">
        <v>4</v>
      </c>
      <c r="AA22" s="108">
        <v>4</v>
      </c>
      <c r="AB22" s="109">
        <v>1.0840108401084011E-2</v>
      </c>
    </row>
    <row r="23" spans="2:28" x14ac:dyDescent="0.2">
      <c r="B23" s="106" t="s">
        <v>128</v>
      </c>
      <c r="C23" s="85">
        <v>1</v>
      </c>
      <c r="D23" s="86" t="s">
        <v>46</v>
      </c>
      <c r="E23" s="86">
        <v>4</v>
      </c>
      <c r="F23" s="87">
        <v>1</v>
      </c>
      <c r="G23" s="87">
        <v>6</v>
      </c>
      <c r="H23" s="109">
        <v>3.2119914346895075E-3</v>
      </c>
      <c r="I23" s="107" t="s">
        <v>46</v>
      </c>
      <c r="J23" s="108" t="s">
        <v>46</v>
      </c>
      <c r="K23" s="108" t="s">
        <v>46</v>
      </c>
      <c r="L23" s="109" t="s">
        <v>46</v>
      </c>
      <c r="M23" s="107">
        <v>1</v>
      </c>
      <c r="N23" s="108" t="s">
        <v>46</v>
      </c>
      <c r="O23" s="108">
        <v>1</v>
      </c>
      <c r="P23" s="109">
        <v>2.257336343115124E-3</v>
      </c>
      <c r="Q23" s="107" t="s">
        <v>46</v>
      </c>
      <c r="R23" s="108">
        <v>1</v>
      </c>
      <c r="S23" s="108">
        <v>1</v>
      </c>
      <c r="T23" s="109">
        <v>1.876172607879925E-3</v>
      </c>
      <c r="U23" s="107">
        <v>3</v>
      </c>
      <c r="V23" s="108" t="s">
        <v>46</v>
      </c>
      <c r="W23" s="108">
        <v>3</v>
      </c>
      <c r="X23" s="109">
        <v>8.670520231213872E-3</v>
      </c>
      <c r="Y23" s="107">
        <v>1</v>
      </c>
      <c r="Z23" s="108" t="s">
        <v>46</v>
      </c>
      <c r="AA23" s="108">
        <v>1</v>
      </c>
      <c r="AB23" s="109">
        <v>2.7100271002710027E-3</v>
      </c>
    </row>
    <row r="24" spans="2:28" x14ac:dyDescent="0.2">
      <c r="B24" s="106" t="s">
        <v>129</v>
      </c>
      <c r="C24" s="85">
        <v>1</v>
      </c>
      <c r="D24" s="86" t="s">
        <v>46</v>
      </c>
      <c r="E24" s="86">
        <v>2</v>
      </c>
      <c r="F24" s="87" t="s">
        <v>46</v>
      </c>
      <c r="G24" s="87">
        <v>3</v>
      </c>
      <c r="H24" s="109">
        <v>1.6059957173447537E-3</v>
      </c>
      <c r="I24" s="107" t="s">
        <v>46</v>
      </c>
      <c r="J24" s="108" t="s">
        <v>46</v>
      </c>
      <c r="K24" s="108" t="s">
        <v>46</v>
      </c>
      <c r="L24" s="109" t="s">
        <v>46</v>
      </c>
      <c r="M24" s="107">
        <v>1</v>
      </c>
      <c r="N24" s="108" t="s">
        <v>46</v>
      </c>
      <c r="O24" s="108">
        <v>1</v>
      </c>
      <c r="P24" s="109">
        <v>2.257336343115124E-3</v>
      </c>
      <c r="Q24" s="107">
        <v>1</v>
      </c>
      <c r="R24" s="108" t="s">
        <v>46</v>
      </c>
      <c r="S24" s="108">
        <v>1</v>
      </c>
      <c r="T24" s="109">
        <v>1.876172607879925E-3</v>
      </c>
      <c r="U24" s="107">
        <v>1</v>
      </c>
      <c r="V24" s="108" t="s">
        <v>46</v>
      </c>
      <c r="W24" s="108">
        <v>1</v>
      </c>
      <c r="X24" s="109">
        <v>2.8901734104046241E-3</v>
      </c>
      <c r="Y24" s="107" t="s">
        <v>46</v>
      </c>
      <c r="Z24" s="108" t="s">
        <v>46</v>
      </c>
      <c r="AA24" s="108" t="s">
        <v>46</v>
      </c>
      <c r="AB24" s="109" t="s">
        <v>46</v>
      </c>
    </row>
    <row r="25" spans="2:28" x14ac:dyDescent="0.2">
      <c r="B25" s="106" t="s">
        <v>131</v>
      </c>
      <c r="C25" s="85" t="s">
        <v>46</v>
      </c>
      <c r="D25" s="86" t="s">
        <v>46</v>
      </c>
      <c r="E25" s="86" t="s">
        <v>46</v>
      </c>
      <c r="F25" s="87">
        <v>2</v>
      </c>
      <c r="G25" s="87">
        <v>2</v>
      </c>
      <c r="H25" s="109">
        <v>1.0706638115631692E-3</v>
      </c>
      <c r="I25" s="107" t="s">
        <v>46</v>
      </c>
      <c r="J25" s="108" t="s">
        <v>46</v>
      </c>
      <c r="K25" s="108" t="s">
        <v>46</v>
      </c>
      <c r="L25" s="109" t="s">
        <v>46</v>
      </c>
      <c r="M25" s="107" t="s">
        <v>46</v>
      </c>
      <c r="N25" s="108" t="s">
        <v>46</v>
      </c>
      <c r="O25" s="108" t="s">
        <v>46</v>
      </c>
      <c r="P25" s="109" t="s">
        <v>46</v>
      </c>
      <c r="Q25" s="107" t="s">
        <v>46</v>
      </c>
      <c r="R25" s="108">
        <v>1</v>
      </c>
      <c r="S25" s="108">
        <v>1</v>
      </c>
      <c r="T25" s="109">
        <v>1.876172607879925E-3</v>
      </c>
      <c r="U25" s="107" t="s">
        <v>46</v>
      </c>
      <c r="V25" s="108">
        <v>1</v>
      </c>
      <c r="W25" s="108">
        <v>1</v>
      </c>
      <c r="X25" s="109">
        <v>2.8901734104046241E-3</v>
      </c>
      <c r="Y25" s="107" t="s">
        <v>46</v>
      </c>
      <c r="Z25" s="108" t="s">
        <v>46</v>
      </c>
      <c r="AA25" s="108" t="s">
        <v>46</v>
      </c>
      <c r="AB25" s="109" t="s">
        <v>46</v>
      </c>
    </row>
    <row r="26" spans="2:28" x14ac:dyDescent="0.2">
      <c r="B26" s="106" t="s">
        <v>135</v>
      </c>
      <c r="C26" s="85">
        <v>11</v>
      </c>
      <c r="D26" s="86">
        <v>19</v>
      </c>
      <c r="E26" s="86" t="s">
        <v>46</v>
      </c>
      <c r="F26" s="87">
        <v>26</v>
      </c>
      <c r="G26" s="87">
        <v>56</v>
      </c>
      <c r="H26" s="109">
        <v>2.9978586723768737E-2</v>
      </c>
      <c r="I26" s="107">
        <v>11</v>
      </c>
      <c r="J26" s="108">
        <v>4</v>
      </c>
      <c r="K26" s="108">
        <v>15</v>
      </c>
      <c r="L26" s="109">
        <v>8.4745762711864403E-2</v>
      </c>
      <c r="M26" s="107" t="s">
        <v>46</v>
      </c>
      <c r="N26" s="108">
        <v>15</v>
      </c>
      <c r="O26" s="108">
        <v>15</v>
      </c>
      <c r="P26" s="109">
        <v>3.3860045146726865E-2</v>
      </c>
      <c r="Q26" s="107" t="s">
        <v>46</v>
      </c>
      <c r="R26" s="108">
        <v>4</v>
      </c>
      <c r="S26" s="108">
        <v>4</v>
      </c>
      <c r="T26" s="109">
        <v>7.5046904315196998E-3</v>
      </c>
      <c r="U26" s="107" t="s">
        <v>46</v>
      </c>
      <c r="V26" s="108">
        <v>15</v>
      </c>
      <c r="W26" s="108">
        <v>15</v>
      </c>
      <c r="X26" s="109">
        <v>4.3352601156069363E-2</v>
      </c>
      <c r="Y26" s="107" t="s">
        <v>46</v>
      </c>
      <c r="Z26" s="108">
        <v>7</v>
      </c>
      <c r="AA26" s="108">
        <v>7</v>
      </c>
      <c r="AB26" s="109">
        <v>1.8970189701897018E-2</v>
      </c>
    </row>
    <row r="27" spans="2:28" x14ac:dyDescent="0.2">
      <c r="B27" s="106" t="s">
        <v>136</v>
      </c>
      <c r="C27" s="85">
        <v>20</v>
      </c>
      <c r="D27" s="86">
        <v>22</v>
      </c>
      <c r="E27" s="86">
        <v>44</v>
      </c>
      <c r="F27" s="87">
        <v>75</v>
      </c>
      <c r="G27" s="87">
        <v>161</v>
      </c>
      <c r="H27" s="109">
        <v>8.6188436830835116E-2</v>
      </c>
      <c r="I27" s="107">
        <v>7</v>
      </c>
      <c r="J27" s="108">
        <v>9</v>
      </c>
      <c r="K27" s="108">
        <v>16</v>
      </c>
      <c r="L27" s="109">
        <v>9.03954802259887E-2</v>
      </c>
      <c r="M27" s="107">
        <v>13</v>
      </c>
      <c r="N27" s="108">
        <v>13</v>
      </c>
      <c r="O27" s="108">
        <v>26</v>
      </c>
      <c r="P27" s="109">
        <v>5.8690744920993229E-2</v>
      </c>
      <c r="Q27" s="107">
        <v>19</v>
      </c>
      <c r="R27" s="108">
        <v>36</v>
      </c>
      <c r="S27" s="108">
        <v>55</v>
      </c>
      <c r="T27" s="109">
        <v>0.10318949343339587</v>
      </c>
      <c r="U27" s="107">
        <v>15</v>
      </c>
      <c r="V27" s="108">
        <v>30</v>
      </c>
      <c r="W27" s="108">
        <v>45</v>
      </c>
      <c r="X27" s="109">
        <v>0.13005780346820808</v>
      </c>
      <c r="Y27" s="107">
        <v>10</v>
      </c>
      <c r="Z27" s="108">
        <v>9</v>
      </c>
      <c r="AA27" s="108">
        <v>19</v>
      </c>
      <c r="AB27" s="109">
        <v>5.1490514905149054E-2</v>
      </c>
    </row>
    <row r="28" spans="2:28" x14ac:dyDescent="0.2">
      <c r="B28" s="106" t="s">
        <v>137</v>
      </c>
      <c r="C28" s="85" t="s">
        <v>46</v>
      </c>
      <c r="D28" s="86">
        <v>4</v>
      </c>
      <c r="E28" s="86">
        <v>3</v>
      </c>
      <c r="F28" s="87">
        <v>12</v>
      </c>
      <c r="G28" s="87">
        <v>19</v>
      </c>
      <c r="H28" s="109">
        <v>1.0171306209850108E-2</v>
      </c>
      <c r="I28" s="107" t="s">
        <v>46</v>
      </c>
      <c r="J28" s="108" t="s">
        <v>46</v>
      </c>
      <c r="K28" s="108" t="s">
        <v>46</v>
      </c>
      <c r="L28" s="109" t="s">
        <v>46</v>
      </c>
      <c r="M28" s="107" t="s">
        <v>46</v>
      </c>
      <c r="N28" s="108">
        <v>4</v>
      </c>
      <c r="O28" s="108">
        <v>4</v>
      </c>
      <c r="P28" s="109">
        <v>9.0293453724604959E-3</v>
      </c>
      <c r="Q28" s="107">
        <v>1</v>
      </c>
      <c r="R28" s="108">
        <v>4</v>
      </c>
      <c r="S28" s="108">
        <v>5</v>
      </c>
      <c r="T28" s="109">
        <v>9.3808630393996256E-3</v>
      </c>
      <c r="U28" s="107">
        <v>1</v>
      </c>
      <c r="V28" s="108">
        <v>7</v>
      </c>
      <c r="W28" s="108">
        <v>8</v>
      </c>
      <c r="X28" s="109">
        <v>2.3121387283236993E-2</v>
      </c>
      <c r="Y28" s="107">
        <v>1</v>
      </c>
      <c r="Z28" s="108">
        <v>1</v>
      </c>
      <c r="AA28" s="108">
        <v>2</v>
      </c>
      <c r="AB28" s="109">
        <v>5.4200542005420054E-3</v>
      </c>
    </row>
    <row r="29" spans="2:28" x14ac:dyDescent="0.2">
      <c r="B29" s="110" t="s">
        <v>140</v>
      </c>
      <c r="C29" s="85" t="s">
        <v>46</v>
      </c>
      <c r="D29" s="86" t="s">
        <v>46</v>
      </c>
      <c r="E29" s="86" t="s">
        <v>46</v>
      </c>
      <c r="F29" s="87">
        <v>3</v>
      </c>
      <c r="G29" s="87">
        <v>3</v>
      </c>
      <c r="H29" s="109">
        <v>1.6059957173447537E-3</v>
      </c>
      <c r="I29" s="107" t="s">
        <v>46</v>
      </c>
      <c r="J29" s="108" t="s">
        <v>46</v>
      </c>
      <c r="K29" s="108" t="s">
        <v>46</v>
      </c>
      <c r="L29" s="109" t="s">
        <v>46</v>
      </c>
      <c r="M29" s="107" t="s">
        <v>46</v>
      </c>
      <c r="N29" s="108" t="s">
        <v>46</v>
      </c>
      <c r="O29" s="108" t="s">
        <v>46</v>
      </c>
      <c r="P29" s="109" t="s">
        <v>46</v>
      </c>
      <c r="Q29" s="107" t="s">
        <v>46</v>
      </c>
      <c r="R29" s="108" t="s">
        <v>46</v>
      </c>
      <c r="S29" s="108" t="s">
        <v>46</v>
      </c>
      <c r="T29" s="109" t="s">
        <v>46</v>
      </c>
      <c r="U29" s="107" t="s">
        <v>46</v>
      </c>
      <c r="V29" s="108" t="s">
        <v>46</v>
      </c>
      <c r="W29" s="108" t="s">
        <v>46</v>
      </c>
      <c r="X29" s="109" t="s">
        <v>46</v>
      </c>
      <c r="Y29" s="107" t="s">
        <v>46</v>
      </c>
      <c r="Z29" s="108">
        <v>3</v>
      </c>
      <c r="AA29" s="108">
        <v>3</v>
      </c>
      <c r="AB29" s="109">
        <v>8.130081300813009E-3</v>
      </c>
    </row>
    <row r="30" spans="2:28" x14ac:dyDescent="0.2">
      <c r="B30" s="106" t="s">
        <v>146</v>
      </c>
      <c r="C30" s="85" t="s">
        <v>46</v>
      </c>
      <c r="D30" s="86">
        <v>3</v>
      </c>
      <c r="E30" s="86" t="s">
        <v>46</v>
      </c>
      <c r="F30" s="87">
        <v>4</v>
      </c>
      <c r="G30" s="87">
        <v>7</v>
      </c>
      <c r="H30" s="109">
        <v>3.7473233404710922E-3</v>
      </c>
      <c r="I30" s="107" t="s">
        <v>46</v>
      </c>
      <c r="J30" s="108">
        <v>3</v>
      </c>
      <c r="K30" s="108">
        <v>3</v>
      </c>
      <c r="L30" s="109">
        <v>1.6949152542372881E-2</v>
      </c>
      <c r="M30" s="107" t="s">
        <v>46</v>
      </c>
      <c r="N30" s="108" t="s">
        <v>46</v>
      </c>
      <c r="O30" s="108" t="s">
        <v>46</v>
      </c>
      <c r="P30" s="109" t="s">
        <v>46</v>
      </c>
      <c r="Q30" s="107" t="s">
        <v>46</v>
      </c>
      <c r="R30" s="108">
        <v>2</v>
      </c>
      <c r="S30" s="108">
        <v>2</v>
      </c>
      <c r="T30" s="109">
        <v>3.7523452157598499E-3</v>
      </c>
      <c r="U30" s="107" t="s">
        <v>46</v>
      </c>
      <c r="V30" s="108">
        <v>1</v>
      </c>
      <c r="W30" s="108">
        <v>1</v>
      </c>
      <c r="X30" s="109">
        <v>2.8901734104046241E-3</v>
      </c>
      <c r="Y30" s="107" t="s">
        <v>46</v>
      </c>
      <c r="Z30" s="108">
        <v>1</v>
      </c>
      <c r="AA30" s="108">
        <v>1</v>
      </c>
      <c r="AB30" s="109">
        <v>2.7100271002710027E-3</v>
      </c>
    </row>
    <row r="31" spans="2:28" x14ac:dyDescent="0.2">
      <c r="B31" s="106" t="s">
        <v>148</v>
      </c>
      <c r="C31" s="85" t="s">
        <v>46</v>
      </c>
      <c r="D31" s="86">
        <v>2</v>
      </c>
      <c r="E31" s="86" t="s">
        <v>46</v>
      </c>
      <c r="F31" s="87">
        <v>21</v>
      </c>
      <c r="G31" s="87">
        <v>23</v>
      </c>
      <c r="H31" s="109">
        <v>1.2312633832976445E-2</v>
      </c>
      <c r="I31" s="107" t="s">
        <v>46</v>
      </c>
      <c r="J31" s="108" t="s">
        <v>46</v>
      </c>
      <c r="K31" s="108" t="s">
        <v>46</v>
      </c>
      <c r="L31" s="109" t="s">
        <v>46</v>
      </c>
      <c r="M31" s="107" t="s">
        <v>46</v>
      </c>
      <c r="N31" s="108">
        <v>2</v>
      </c>
      <c r="O31" s="108">
        <v>2</v>
      </c>
      <c r="P31" s="109">
        <v>4.5146726862302479E-3</v>
      </c>
      <c r="Q31" s="107" t="s">
        <v>46</v>
      </c>
      <c r="R31" s="108">
        <v>5</v>
      </c>
      <c r="S31" s="108">
        <v>5</v>
      </c>
      <c r="T31" s="109">
        <v>9.3808630393996256E-3</v>
      </c>
      <c r="U31" s="107" t="s">
        <v>46</v>
      </c>
      <c r="V31" s="108" t="s">
        <v>46</v>
      </c>
      <c r="W31" s="108" t="s">
        <v>46</v>
      </c>
      <c r="X31" s="109" t="s">
        <v>46</v>
      </c>
      <c r="Y31" s="107" t="s">
        <v>46</v>
      </c>
      <c r="Z31" s="108">
        <v>16</v>
      </c>
      <c r="AA31" s="108">
        <v>16</v>
      </c>
      <c r="AB31" s="109">
        <v>4.3360433604336043E-2</v>
      </c>
    </row>
    <row r="32" spans="2:28" x14ac:dyDescent="0.2">
      <c r="B32" s="106" t="s">
        <v>149</v>
      </c>
      <c r="C32" s="85">
        <v>4</v>
      </c>
      <c r="D32" s="86">
        <v>5</v>
      </c>
      <c r="E32" s="86" t="s">
        <v>46</v>
      </c>
      <c r="F32" s="87">
        <v>2</v>
      </c>
      <c r="G32" s="87">
        <v>11</v>
      </c>
      <c r="H32" s="109">
        <v>5.8886509635974306E-3</v>
      </c>
      <c r="I32" s="107">
        <v>4</v>
      </c>
      <c r="J32" s="108">
        <v>3</v>
      </c>
      <c r="K32" s="108">
        <v>7</v>
      </c>
      <c r="L32" s="109">
        <v>3.954802259887006E-2</v>
      </c>
      <c r="M32" s="107" t="s">
        <v>46</v>
      </c>
      <c r="N32" s="108">
        <v>2</v>
      </c>
      <c r="O32" s="108">
        <v>2</v>
      </c>
      <c r="P32" s="109">
        <v>4.5146726862302479E-3</v>
      </c>
      <c r="Q32" s="107" t="s">
        <v>46</v>
      </c>
      <c r="R32" s="108" t="s">
        <v>46</v>
      </c>
      <c r="S32" s="108" t="s">
        <v>46</v>
      </c>
      <c r="T32" s="109" t="s">
        <v>46</v>
      </c>
      <c r="U32" s="107" t="s">
        <v>46</v>
      </c>
      <c r="V32" s="108">
        <v>2</v>
      </c>
      <c r="W32" s="108">
        <v>2</v>
      </c>
      <c r="X32" s="109">
        <v>5.7803468208092483E-3</v>
      </c>
      <c r="Y32" s="107" t="s">
        <v>46</v>
      </c>
      <c r="Z32" s="108" t="s">
        <v>46</v>
      </c>
      <c r="AA32" s="108" t="s">
        <v>46</v>
      </c>
      <c r="AB32" s="109" t="s">
        <v>46</v>
      </c>
    </row>
    <row r="33" spans="2:28" x14ac:dyDescent="0.2">
      <c r="B33" s="106" t="s">
        <v>150</v>
      </c>
      <c r="C33" s="85" t="s">
        <v>46</v>
      </c>
      <c r="D33" s="86">
        <v>1</v>
      </c>
      <c r="E33" s="86" t="s">
        <v>46</v>
      </c>
      <c r="F33" s="87">
        <v>38</v>
      </c>
      <c r="G33" s="87">
        <v>39</v>
      </c>
      <c r="H33" s="109">
        <v>2.08779443254818E-2</v>
      </c>
      <c r="I33" s="107" t="s">
        <v>46</v>
      </c>
      <c r="J33" s="108">
        <v>1</v>
      </c>
      <c r="K33" s="108">
        <v>1</v>
      </c>
      <c r="L33" s="109">
        <v>5.6497175141242938E-3</v>
      </c>
      <c r="M33" s="107" t="s">
        <v>46</v>
      </c>
      <c r="N33" s="108" t="s">
        <v>46</v>
      </c>
      <c r="O33" s="108" t="s">
        <v>46</v>
      </c>
      <c r="P33" s="109" t="s">
        <v>46</v>
      </c>
      <c r="Q33" s="107" t="s">
        <v>46</v>
      </c>
      <c r="R33" s="108">
        <v>12</v>
      </c>
      <c r="S33" s="108">
        <v>12</v>
      </c>
      <c r="T33" s="109">
        <v>2.2514071294559099E-2</v>
      </c>
      <c r="U33" s="107" t="s">
        <v>46</v>
      </c>
      <c r="V33" s="108">
        <v>11</v>
      </c>
      <c r="W33" s="108">
        <v>11</v>
      </c>
      <c r="X33" s="109">
        <v>3.1791907514450865E-2</v>
      </c>
      <c r="Y33" s="107" t="s">
        <v>46</v>
      </c>
      <c r="Z33" s="108">
        <v>15</v>
      </c>
      <c r="AA33" s="108">
        <v>15</v>
      </c>
      <c r="AB33" s="109">
        <v>4.065040650406504E-2</v>
      </c>
    </row>
    <row r="34" spans="2:28" x14ac:dyDescent="0.2">
      <c r="B34" s="106" t="s">
        <v>151</v>
      </c>
      <c r="C34" s="85" t="s">
        <v>46</v>
      </c>
      <c r="D34" s="86" t="s">
        <v>46</v>
      </c>
      <c r="E34" s="86" t="s">
        <v>46</v>
      </c>
      <c r="F34" s="87">
        <v>3</v>
      </c>
      <c r="G34" s="87">
        <v>3</v>
      </c>
      <c r="H34" s="109">
        <v>1.6059957173447537E-3</v>
      </c>
      <c r="I34" s="107" t="s">
        <v>46</v>
      </c>
      <c r="J34" s="108" t="s">
        <v>46</v>
      </c>
      <c r="K34" s="108" t="s">
        <v>46</v>
      </c>
      <c r="L34" s="109" t="s">
        <v>46</v>
      </c>
      <c r="M34" s="107" t="s">
        <v>46</v>
      </c>
      <c r="N34" s="108" t="s">
        <v>46</v>
      </c>
      <c r="O34" s="108" t="s">
        <v>46</v>
      </c>
      <c r="P34" s="109" t="s">
        <v>46</v>
      </c>
      <c r="Q34" s="107" t="s">
        <v>46</v>
      </c>
      <c r="R34" s="108">
        <v>1</v>
      </c>
      <c r="S34" s="108">
        <v>1</v>
      </c>
      <c r="T34" s="109">
        <v>1.876172607879925E-3</v>
      </c>
      <c r="U34" s="107" t="s">
        <v>46</v>
      </c>
      <c r="V34" s="108" t="s">
        <v>46</v>
      </c>
      <c r="W34" s="108" t="s">
        <v>46</v>
      </c>
      <c r="X34" s="109" t="s">
        <v>46</v>
      </c>
      <c r="Y34" s="107" t="s">
        <v>46</v>
      </c>
      <c r="Z34" s="108">
        <v>2</v>
      </c>
      <c r="AA34" s="108">
        <v>2</v>
      </c>
      <c r="AB34" s="109">
        <v>5.4200542005420054E-3</v>
      </c>
    </row>
    <row r="35" spans="2:28" x14ac:dyDescent="0.2">
      <c r="B35" s="106" t="s">
        <v>152</v>
      </c>
      <c r="C35" s="85">
        <v>1</v>
      </c>
      <c r="D35" s="86" t="s">
        <v>46</v>
      </c>
      <c r="E35" s="86" t="s">
        <v>46</v>
      </c>
      <c r="F35" s="87" t="s">
        <v>46</v>
      </c>
      <c r="G35" s="87">
        <v>1</v>
      </c>
      <c r="H35" s="109">
        <v>5.3533190578158461E-4</v>
      </c>
      <c r="I35" s="107">
        <v>1</v>
      </c>
      <c r="J35" s="108" t="s">
        <v>46</v>
      </c>
      <c r="K35" s="108">
        <v>1</v>
      </c>
      <c r="L35" s="109">
        <v>5.6497175141242938E-3</v>
      </c>
      <c r="M35" s="107" t="s">
        <v>46</v>
      </c>
      <c r="N35" s="108" t="s">
        <v>46</v>
      </c>
      <c r="O35" s="108" t="s">
        <v>46</v>
      </c>
      <c r="P35" s="109" t="s">
        <v>46</v>
      </c>
      <c r="Q35" s="107" t="s">
        <v>46</v>
      </c>
      <c r="R35" s="108" t="s">
        <v>46</v>
      </c>
      <c r="S35" s="108" t="s">
        <v>46</v>
      </c>
      <c r="T35" s="109" t="s">
        <v>46</v>
      </c>
      <c r="U35" s="107" t="s">
        <v>46</v>
      </c>
      <c r="V35" s="108" t="s">
        <v>46</v>
      </c>
      <c r="W35" s="108" t="s">
        <v>46</v>
      </c>
      <c r="X35" s="109" t="s">
        <v>46</v>
      </c>
      <c r="Y35" s="107" t="s">
        <v>46</v>
      </c>
      <c r="Z35" s="108" t="s">
        <v>46</v>
      </c>
      <c r="AA35" s="108" t="s">
        <v>46</v>
      </c>
      <c r="AB35" s="109" t="s">
        <v>46</v>
      </c>
    </row>
    <row r="36" spans="2:28" x14ac:dyDescent="0.2">
      <c r="B36" s="106" t="s">
        <v>154</v>
      </c>
      <c r="C36" s="85">
        <v>2</v>
      </c>
      <c r="D36" s="86" t="s">
        <v>46</v>
      </c>
      <c r="E36" s="86" t="s">
        <v>46</v>
      </c>
      <c r="F36" s="87">
        <v>22</v>
      </c>
      <c r="G36" s="87">
        <v>24</v>
      </c>
      <c r="H36" s="109">
        <v>1.284796573875803E-2</v>
      </c>
      <c r="I36" s="107" t="s">
        <v>46</v>
      </c>
      <c r="J36" s="108" t="s">
        <v>46</v>
      </c>
      <c r="K36" s="108" t="s">
        <v>46</v>
      </c>
      <c r="L36" s="109" t="s">
        <v>46</v>
      </c>
      <c r="M36" s="107">
        <v>2</v>
      </c>
      <c r="N36" s="108" t="s">
        <v>46</v>
      </c>
      <c r="O36" s="108">
        <v>2</v>
      </c>
      <c r="P36" s="109">
        <v>4.5146726862302479E-3</v>
      </c>
      <c r="Q36" s="107" t="s">
        <v>46</v>
      </c>
      <c r="R36" s="108">
        <v>9</v>
      </c>
      <c r="S36" s="108">
        <v>9</v>
      </c>
      <c r="T36" s="109">
        <v>1.6885553470919325E-2</v>
      </c>
      <c r="U36" s="107" t="s">
        <v>46</v>
      </c>
      <c r="V36" s="108">
        <v>3</v>
      </c>
      <c r="W36" s="108">
        <v>3</v>
      </c>
      <c r="X36" s="109">
        <v>8.670520231213872E-3</v>
      </c>
      <c r="Y36" s="107" t="s">
        <v>46</v>
      </c>
      <c r="Z36" s="108">
        <v>10</v>
      </c>
      <c r="AA36" s="108">
        <v>10</v>
      </c>
      <c r="AB36" s="109">
        <v>2.7100271002710029E-2</v>
      </c>
    </row>
    <row r="37" spans="2:28" x14ac:dyDescent="0.2">
      <c r="B37" s="106" t="s">
        <v>155</v>
      </c>
      <c r="C37" s="85" t="s">
        <v>46</v>
      </c>
      <c r="D37" s="86" t="s">
        <v>46</v>
      </c>
      <c r="E37" s="86" t="s">
        <v>46</v>
      </c>
      <c r="F37" s="87">
        <v>4</v>
      </c>
      <c r="G37" s="87">
        <v>4</v>
      </c>
      <c r="H37" s="109">
        <v>2.1413276231263384E-3</v>
      </c>
      <c r="I37" s="107" t="s">
        <v>46</v>
      </c>
      <c r="J37" s="108" t="s">
        <v>46</v>
      </c>
      <c r="K37" s="108" t="s">
        <v>46</v>
      </c>
      <c r="L37" s="109" t="s">
        <v>46</v>
      </c>
      <c r="M37" s="107" t="s">
        <v>46</v>
      </c>
      <c r="N37" s="108" t="s">
        <v>46</v>
      </c>
      <c r="O37" s="108" t="s">
        <v>46</v>
      </c>
      <c r="P37" s="109" t="s">
        <v>46</v>
      </c>
      <c r="Q37" s="107" t="s">
        <v>46</v>
      </c>
      <c r="R37" s="108">
        <v>1</v>
      </c>
      <c r="S37" s="108">
        <v>1</v>
      </c>
      <c r="T37" s="109">
        <v>1.876172607879925E-3</v>
      </c>
      <c r="U37" s="107" t="s">
        <v>46</v>
      </c>
      <c r="V37" s="108" t="s">
        <v>46</v>
      </c>
      <c r="W37" s="108" t="s">
        <v>46</v>
      </c>
      <c r="X37" s="109" t="s">
        <v>46</v>
      </c>
      <c r="Y37" s="107" t="s">
        <v>46</v>
      </c>
      <c r="Z37" s="108">
        <v>3</v>
      </c>
      <c r="AA37" s="108">
        <v>3</v>
      </c>
      <c r="AB37" s="109">
        <v>8.130081300813009E-3</v>
      </c>
    </row>
    <row r="38" spans="2:28" x14ac:dyDescent="0.2">
      <c r="B38" s="106" t="s">
        <v>156</v>
      </c>
      <c r="C38" s="85" t="s">
        <v>46</v>
      </c>
      <c r="D38" s="86" t="s">
        <v>46</v>
      </c>
      <c r="E38" s="86" t="s">
        <v>46</v>
      </c>
      <c r="F38" s="87">
        <v>4</v>
      </c>
      <c r="G38" s="87">
        <v>4</v>
      </c>
      <c r="H38" s="109">
        <v>2.1413276231263384E-3</v>
      </c>
      <c r="I38" s="107" t="s">
        <v>46</v>
      </c>
      <c r="J38" s="108" t="s">
        <v>46</v>
      </c>
      <c r="K38" s="108" t="s">
        <v>46</v>
      </c>
      <c r="L38" s="109" t="s">
        <v>46</v>
      </c>
      <c r="M38" s="107" t="s">
        <v>46</v>
      </c>
      <c r="N38" s="108" t="s">
        <v>46</v>
      </c>
      <c r="O38" s="108" t="s">
        <v>46</v>
      </c>
      <c r="P38" s="109" t="s">
        <v>46</v>
      </c>
      <c r="Q38" s="107" t="s">
        <v>46</v>
      </c>
      <c r="R38" s="108">
        <v>1</v>
      </c>
      <c r="S38" s="108">
        <v>1</v>
      </c>
      <c r="T38" s="109">
        <v>1.876172607879925E-3</v>
      </c>
      <c r="U38" s="107" t="s">
        <v>46</v>
      </c>
      <c r="V38" s="108">
        <v>1</v>
      </c>
      <c r="W38" s="108">
        <v>1</v>
      </c>
      <c r="X38" s="109">
        <v>2.8901734104046241E-3</v>
      </c>
      <c r="Y38" s="107" t="s">
        <v>46</v>
      </c>
      <c r="Z38" s="108">
        <v>2</v>
      </c>
      <c r="AA38" s="108">
        <v>2</v>
      </c>
      <c r="AB38" s="109">
        <v>5.4200542005420054E-3</v>
      </c>
    </row>
    <row r="39" spans="2:28" x14ac:dyDescent="0.2">
      <c r="B39" s="106" t="s">
        <v>157</v>
      </c>
      <c r="C39" s="85" t="s">
        <v>46</v>
      </c>
      <c r="D39" s="86">
        <v>2</v>
      </c>
      <c r="E39" s="86">
        <v>1</v>
      </c>
      <c r="F39" s="87">
        <v>11</v>
      </c>
      <c r="G39" s="87">
        <v>14</v>
      </c>
      <c r="H39" s="109">
        <v>7.4946466809421844E-3</v>
      </c>
      <c r="I39" s="107" t="s">
        <v>46</v>
      </c>
      <c r="J39" s="108" t="s">
        <v>46</v>
      </c>
      <c r="K39" s="108" t="s">
        <v>46</v>
      </c>
      <c r="L39" s="109" t="s">
        <v>46</v>
      </c>
      <c r="M39" s="107" t="s">
        <v>46</v>
      </c>
      <c r="N39" s="108">
        <v>2</v>
      </c>
      <c r="O39" s="108">
        <v>2</v>
      </c>
      <c r="P39" s="109">
        <v>4.5146726862302479E-3</v>
      </c>
      <c r="Q39" s="107" t="s">
        <v>46</v>
      </c>
      <c r="R39" s="108">
        <v>1</v>
      </c>
      <c r="S39" s="108">
        <v>1</v>
      </c>
      <c r="T39" s="109">
        <v>1.876172607879925E-3</v>
      </c>
      <c r="U39" s="107" t="s">
        <v>46</v>
      </c>
      <c r="V39" s="108">
        <v>5</v>
      </c>
      <c r="W39" s="108">
        <v>5</v>
      </c>
      <c r="X39" s="109">
        <v>1.4450867052023121E-2</v>
      </c>
      <c r="Y39" s="107">
        <v>1</v>
      </c>
      <c r="Z39" s="108">
        <v>5</v>
      </c>
      <c r="AA39" s="108">
        <v>6</v>
      </c>
      <c r="AB39" s="109">
        <v>1.6260162601626018E-2</v>
      </c>
    </row>
    <row r="40" spans="2:28" x14ac:dyDescent="0.2">
      <c r="B40" s="106" t="s">
        <v>159</v>
      </c>
      <c r="C40" s="85" t="s">
        <v>46</v>
      </c>
      <c r="D40" s="86" t="s">
        <v>46</v>
      </c>
      <c r="E40" s="86" t="s">
        <v>46</v>
      </c>
      <c r="F40" s="87">
        <v>2</v>
      </c>
      <c r="G40" s="87">
        <v>2</v>
      </c>
      <c r="H40" s="109">
        <v>1.0706638115631692E-3</v>
      </c>
      <c r="I40" s="107" t="s">
        <v>46</v>
      </c>
      <c r="J40" s="108" t="s">
        <v>46</v>
      </c>
      <c r="K40" s="108" t="s">
        <v>46</v>
      </c>
      <c r="L40" s="109" t="s">
        <v>46</v>
      </c>
      <c r="M40" s="107" t="s">
        <v>46</v>
      </c>
      <c r="N40" s="108" t="s">
        <v>46</v>
      </c>
      <c r="O40" s="108" t="s">
        <v>46</v>
      </c>
      <c r="P40" s="109" t="s">
        <v>46</v>
      </c>
      <c r="Q40" s="107" t="s">
        <v>46</v>
      </c>
      <c r="R40" s="108">
        <v>1</v>
      </c>
      <c r="S40" s="108">
        <v>1</v>
      </c>
      <c r="T40" s="109">
        <v>1.876172607879925E-3</v>
      </c>
      <c r="U40" s="107" t="s">
        <v>46</v>
      </c>
      <c r="V40" s="108">
        <v>1</v>
      </c>
      <c r="W40" s="108">
        <v>1</v>
      </c>
      <c r="X40" s="109">
        <v>2.8901734104046241E-3</v>
      </c>
      <c r="Y40" s="107" t="s">
        <v>46</v>
      </c>
      <c r="Z40" s="108" t="s">
        <v>46</v>
      </c>
      <c r="AA40" s="108" t="s">
        <v>46</v>
      </c>
      <c r="AB40" s="109" t="s">
        <v>46</v>
      </c>
    </row>
    <row r="41" spans="2:28" x14ac:dyDescent="0.2">
      <c r="B41" s="106" t="s">
        <v>160</v>
      </c>
      <c r="C41" s="85">
        <v>3</v>
      </c>
      <c r="D41" s="86" t="s">
        <v>46</v>
      </c>
      <c r="E41" s="86">
        <v>3</v>
      </c>
      <c r="F41" s="87">
        <v>10</v>
      </c>
      <c r="G41" s="87">
        <v>16</v>
      </c>
      <c r="H41" s="109">
        <v>8.5653104925053538E-3</v>
      </c>
      <c r="I41" s="107">
        <v>1</v>
      </c>
      <c r="J41" s="108" t="s">
        <v>46</v>
      </c>
      <c r="K41" s="108">
        <v>1</v>
      </c>
      <c r="L41" s="109">
        <v>5.6497175141242938E-3</v>
      </c>
      <c r="M41" s="107">
        <v>2</v>
      </c>
      <c r="N41" s="108" t="s">
        <v>46</v>
      </c>
      <c r="O41" s="108">
        <v>2</v>
      </c>
      <c r="P41" s="109">
        <v>4.5146726862302479E-3</v>
      </c>
      <c r="Q41" s="107" t="s">
        <v>46</v>
      </c>
      <c r="R41" s="108">
        <v>4</v>
      </c>
      <c r="S41" s="108">
        <v>4</v>
      </c>
      <c r="T41" s="109">
        <v>7.5046904315196998E-3</v>
      </c>
      <c r="U41" s="107">
        <v>2</v>
      </c>
      <c r="V41" s="108">
        <v>2</v>
      </c>
      <c r="W41" s="108">
        <v>4</v>
      </c>
      <c r="X41" s="109">
        <v>1.1560693641618497E-2</v>
      </c>
      <c r="Y41" s="107">
        <v>1</v>
      </c>
      <c r="Z41" s="108">
        <v>4</v>
      </c>
      <c r="AA41" s="108">
        <v>5</v>
      </c>
      <c r="AB41" s="109">
        <v>1.3550135501355014E-2</v>
      </c>
    </row>
    <row r="42" spans="2:28" x14ac:dyDescent="0.2">
      <c r="B42" s="106" t="s">
        <v>161</v>
      </c>
      <c r="C42" s="85">
        <v>5</v>
      </c>
      <c r="D42" s="86">
        <v>4</v>
      </c>
      <c r="E42" s="86">
        <v>2</v>
      </c>
      <c r="F42" s="87">
        <v>18</v>
      </c>
      <c r="G42" s="87">
        <v>29</v>
      </c>
      <c r="H42" s="109">
        <v>1.5524625267665952E-2</v>
      </c>
      <c r="I42" s="107">
        <v>1</v>
      </c>
      <c r="J42" s="108">
        <v>2</v>
      </c>
      <c r="K42" s="108">
        <v>3</v>
      </c>
      <c r="L42" s="109">
        <v>1.6949152542372881E-2</v>
      </c>
      <c r="M42" s="107">
        <v>4</v>
      </c>
      <c r="N42" s="108">
        <v>2</v>
      </c>
      <c r="O42" s="108">
        <v>6</v>
      </c>
      <c r="P42" s="109">
        <v>1.3544018058690745E-2</v>
      </c>
      <c r="Q42" s="107">
        <v>1</v>
      </c>
      <c r="R42" s="108">
        <v>11</v>
      </c>
      <c r="S42" s="108">
        <v>12</v>
      </c>
      <c r="T42" s="109">
        <v>2.2514071294559099E-2</v>
      </c>
      <c r="U42" s="107" t="s">
        <v>46</v>
      </c>
      <c r="V42" s="108">
        <v>3</v>
      </c>
      <c r="W42" s="108">
        <v>3</v>
      </c>
      <c r="X42" s="109">
        <v>8.670520231213872E-3</v>
      </c>
      <c r="Y42" s="107">
        <v>1</v>
      </c>
      <c r="Z42" s="108">
        <v>4</v>
      </c>
      <c r="AA42" s="108">
        <v>5</v>
      </c>
      <c r="AB42" s="109">
        <v>1.3550135501355014E-2</v>
      </c>
    </row>
    <row r="43" spans="2:28" x14ac:dyDescent="0.2">
      <c r="B43" s="110" t="s">
        <v>326</v>
      </c>
      <c r="C43" s="85" t="s">
        <v>46</v>
      </c>
      <c r="D43" s="86" t="s">
        <v>46</v>
      </c>
      <c r="E43" s="86">
        <v>1</v>
      </c>
      <c r="F43" s="87" t="s">
        <v>46</v>
      </c>
      <c r="G43" s="87">
        <v>1</v>
      </c>
      <c r="H43" s="109">
        <v>5.3533190578158461E-4</v>
      </c>
      <c r="I43" s="107" t="s">
        <v>46</v>
      </c>
      <c r="J43" s="108" t="s">
        <v>46</v>
      </c>
      <c r="K43" s="108" t="s">
        <v>46</v>
      </c>
      <c r="L43" s="109" t="s">
        <v>46</v>
      </c>
      <c r="M43" s="107" t="s">
        <v>46</v>
      </c>
      <c r="N43" s="108" t="s">
        <v>46</v>
      </c>
      <c r="O43" s="108" t="s">
        <v>46</v>
      </c>
      <c r="P43" s="109" t="s">
        <v>46</v>
      </c>
      <c r="Q43" s="107">
        <v>1</v>
      </c>
      <c r="R43" s="108" t="s">
        <v>46</v>
      </c>
      <c r="S43" s="108">
        <v>1</v>
      </c>
      <c r="T43" s="109">
        <v>1.876172607879925E-3</v>
      </c>
      <c r="U43" s="107" t="s">
        <v>46</v>
      </c>
      <c r="V43" s="108" t="s">
        <v>46</v>
      </c>
      <c r="W43" s="108" t="s">
        <v>46</v>
      </c>
      <c r="X43" s="109" t="s">
        <v>46</v>
      </c>
      <c r="Y43" s="107" t="s">
        <v>46</v>
      </c>
      <c r="Z43" s="108" t="s">
        <v>46</v>
      </c>
      <c r="AA43" s="108" t="s">
        <v>46</v>
      </c>
      <c r="AB43" s="109" t="s">
        <v>46</v>
      </c>
    </row>
    <row r="44" spans="2:28" x14ac:dyDescent="0.2">
      <c r="B44" s="110" t="s">
        <v>285</v>
      </c>
      <c r="C44" s="85" t="s">
        <v>46</v>
      </c>
      <c r="D44" s="86" t="s">
        <v>46</v>
      </c>
      <c r="E44" s="86" t="s">
        <v>46</v>
      </c>
      <c r="F44" s="87">
        <v>1</v>
      </c>
      <c r="G44" s="87">
        <v>1</v>
      </c>
      <c r="H44" s="109">
        <v>5.3533190578158461E-4</v>
      </c>
      <c r="I44" s="107" t="s">
        <v>46</v>
      </c>
      <c r="J44" s="108" t="s">
        <v>46</v>
      </c>
      <c r="K44" s="108" t="s">
        <v>46</v>
      </c>
      <c r="L44" s="109" t="s">
        <v>46</v>
      </c>
      <c r="M44" s="107" t="s">
        <v>46</v>
      </c>
      <c r="N44" s="108" t="s">
        <v>46</v>
      </c>
      <c r="O44" s="108" t="s">
        <v>46</v>
      </c>
      <c r="P44" s="109" t="s">
        <v>46</v>
      </c>
      <c r="Q44" s="107" t="s">
        <v>46</v>
      </c>
      <c r="R44" s="108" t="s">
        <v>46</v>
      </c>
      <c r="S44" s="108" t="s">
        <v>46</v>
      </c>
      <c r="T44" s="109" t="s">
        <v>46</v>
      </c>
      <c r="U44" s="107" t="s">
        <v>46</v>
      </c>
      <c r="V44" s="108">
        <v>1</v>
      </c>
      <c r="W44" s="108">
        <v>1</v>
      </c>
      <c r="X44" s="109">
        <v>2.8901734104046241E-3</v>
      </c>
      <c r="Y44" s="107" t="s">
        <v>46</v>
      </c>
      <c r="Z44" s="108" t="s">
        <v>46</v>
      </c>
      <c r="AA44" s="108" t="s">
        <v>46</v>
      </c>
      <c r="AB44" s="109" t="s">
        <v>46</v>
      </c>
    </row>
    <row r="45" spans="2:28" x14ac:dyDescent="0.2">
      <c r="B45" s="106" t="s">
        <v>162</v>
      </c>
      <c r="C45" s="85">
        <v>24</v>
      </c>
      <c r="D45" s="86">
        <v>20</v>
      </c>
      <c r="E45" s="86" t="s">
        <v>46</v>
      </c>
      <c r="F45" s="87">
        <v>63</v>
      </c>
      <c r="G45" s="87">
        <v>107</v>
      </c>
      <c r="H45" s="109">
        <v>5.7280513918629553E-2</v>
      </c>
      <c r="I45" s="107">
        <v>1</v>
      </c>
      <c r="J45" s="108">
        <v>2</v>
      </c>
      <c r="K45" s="108">
        <v>3</v>
      </c>
      <c r="L45" s="109">
        <v>1.6949152542372881E-2</v>
      </c>
      <c r="M45" s="107">
        <v>23</v>
      </c>
      <c r="N45" s="108">
        <v>18</v>
      </c>
      <c r="O45" s="108">
        <v>41</v>
      </c>
      <c r="P45" s="109">
        <v>9.2550790067720087E-2</v>
      </c>
      <c r="Q45" s="107" t="s">
        <v>46</v>
      </c>
      <c r="R45" s="108">
        <v>37</v>
      </c>
      <c r="S45" s="108">
        <v>37</v>
      </c>
      <c r="T45" s="109">
        <v>6.9418386491557224E-2</v>
      </c>
      <c r="U45" s="107" t="s">
        <v>46</v>
      </c>
      <c r="V45" s="108">
        <v>12</v>
      </c>
      <c r="W45" s="108">
        <v>12</v>
      </c>
      <c r="X45" s="109">
        <v>3.4682080924855488E-2</v>
      </c>
      <c r="Y45" s="107" t="s">
        <v>46</v>
      </c>
      <c r="Z45" s="108">
        <v>14</v>
      </c>
      <c r="AA45" s="108">
        <v>14</v>
      </c>
      <c r="AB45" s="109">
        <v>3.7940379403794036E-2</v>
      </c>
    </row>
    <row r="46" spans="2:28" x14ac:dyDescent="0.2">
      <c r="B46" s="106" t="s">
        <v>163</v>
      </c>
      <c r="C46" s="85">
        <v>6</v>
      </c>
      <c r="D46" s="86" t="s">
        <v>46</v>
      </c>
      <c r="E46" s="86">
        <v>2</v>
      </c>
      <c r="F46" s="87">
        <v>14</v>
      </c>
      <c r="G46" s="87">
        <v>22</v>
      </c>
      <c r="H46" s="109">
        <v>1.1777301927194861E-2</v>
      </c>
      <c r="I46" s="107" t="s">
        <v>46</v>
      </c>
      <c r="J46" s="108" t="s">
        <v>46</v>
      </c>
      <c r="K46" s="108" t="s">
        <v>46</v>
      </c>
      <c r="L46" s="109" t="s">
        <v>46</v>
      </c>
      <c r="M46" s="107">
        <v>6</v>
      </c>
      <c r="N46" s="108" t="s">
        <v>46</v>
      </c>
      <c r="O46" s="108">
        <v>6</v>
      </c>
      <c r="P46" s="109">
        <v>1.3544018058690745E-2</v>
      </c>
      <c r="Q46" s="107" t="s">
        <v>46</v>
      </c>
      <c r="R46" s="108">
        <v>4</v>
      </c>
      <c r="S46" s="108">
        <v>4</v>
      </c>
      <c r="T46" s="109">
        <v>7.5046904315196998E-3</v>
      </c>
      <c r="U46" s="107">
        <v>1</v>
      </c>
      <c r="V46" s="108">
        <v>4</v>
      </c>
      <c r="W46" s="108">
        <v>5</v>
      </c>
      <c r="X46" s="109">
        <v>1.4450867052023121E-2</v>
      </c>
      <c r="Y46" s="107">
        <v>1</v>
      </c>
      <c r="Z46" s="108">
        <v>6</v>
      </c>
      <c r="AA46" s="108">
        <v>7</v>
      </c>
      <c r="AB46" s="109">
        <v>1.8970189701897018E-2</v>
      </c>
    </row>
    <row r="47" spans="2:28" x14ac:dyDescent="0.2">
      <c r="B47" s="110" t="s">
        <v>164</v>
      </c>
      <c r="C47" s="85" t="s">
        <v>46</v>
      </c>
      <c r="D47" s="86">
        <v>14</v>
      </c>
      <c r="E47" s="86" t="s">
        <v>46</v>
      </c>
      <c r="F47" s="87">
        <v>8</v>
      </c>
      <c r="G47" s="87">
        <v>22</v>
      </c>
      <c r="H47" s="109">
        <v>1.1777301927194861E-2</v>
      </c>
      <c r="I47" s="107" t="s">
        <v>46</v>
      </c>
      <c r="J47" s="108">
        <v>2</v>
      </c>
      <c r="K47" s="108">
        <v>2</v>
      </c>
      <c r="L47" s="109">
        <v>1.1299435028248588E-2</v>
      </c>
      <c r="M47" s="107" t="s">
        <v>46</v>
      </c>
      <c r="N47" s="108">
        <v>12</v>
      </c>
      <c r="O47" s="108">
        <v>12</v>
      </c>
      <c r="P47" s="109">
        <v>2.7088036117381489E-2</v>
      </c>
      <c r="Q47" s="107" t="s">
        <v>46</v>
      </c>
      <c r="R47" s="108">
        <v>2</v>
      </c>
      <c r="S47" s="108">
        <v>2</v>
      </c>
      <c r="T47" s="109">
        <v>3.7523452157598499E-3</v>
      </c>
      <c r="U47" s="107" t="s">
        <v>46</v>
      </c>
      <c r="V47" s="108" t="s">
        <v>46</v>
      </c>
      <c r="W47" s="108" t="s">
        <v>46</v>
      </c>
      <c r="X47" s="109" t="s">
        <v>46</v>
      </c>
      <c r="Y47" s="107" t="s">
        <v>46</v>
      </c>
      <c r="Z47" s="108">
        <v>6</v>
      </c>
      <c r="AA47" s="108">
        <v>6</v>
      </c>
      <c r="AB47" s="109">
        <v>1.6260162601626018E-2</v>
      </c>
    </row>
    <row r="48" spans="2:28" x14ac:dyDescent="0.2">
      <c r="B48" s="106" t="s">
        <v>166</v>
      </c>
      <c r="C48" s="85" t="s">
        <v>46</v>
      </c>
      <c r="D48" s="86">
        <v>4</v>
      </c>
      <c r="E48" s="86" t="s">
        <v>46</v>
      </c>
      <c r="F48" s="87">
        <v>7</v>
      </c>
      <c r="G48" s="87">
        <v>11</v>
      </c>
      <c r="H48" s="109">
        <v>5.8886509635974306E-3</v>
      </c>
      <c r="I48" s="107" t="s">
        <v>46</v>
      </c>
      <c r="J48" s="108">
        <v>4</v>
      </c>
      <c r="K48" s="108">
        <v>4</v>
      </c>
      <c r="L48" s="109">
        <v>2.2598870056497175E-2</v>
      </c>
      <c r="M48" s="107" t="s">
        <v>46</v>
      </c>
      <c r="N48" s="108" t="s">
        <v>46</v>
      </c>
      <c r="O48" s="108" t="s">
        <v>46</v>
      </c>
      <c r="P48" s="109" t="s">
        <v>46</v>
      </c>
      <c r="Q48" s="107" t="s">
        <v>46</v>
      </c>
      <c r="R48" s="108">
        <v>4</v>
      </c>
      <c r="S48" s="108">
        <v>4</v>
      </c>
      <c r="T48" s="109">
        <v>7.5046904315196998E-3</v>
      </c>
      <c r="U48" s="107" t="s">
        <v>46</v>
      </c>
      <c r="V48" s="108">
        <v>1</v>
      </c>
      <c r="W48" s="108">
        <v>1</v>
      </c>
      <c r="X48" s="109">
        <v>2.8901734104046241E-3</v>
      </c>
      <c r="Y48" s="107" t="s">
        <v>46</v>
      </c>
      <c r="Z48" s="108">
        <v>2</v>
      </c>
      <c r="AA48" s="108">
        <v>2</v>
      </c>
      <c r="AB48" s="109">
        <v>5.4200542005420054E-3</v>
      </c>
    </row>
    <row r="49" spans="2:28" x14ac:dyDescent="0.2">
      <c r="B49" s="106" t="s">
        <v>167</v>
      </c>
      <c r="C49" s="85">
        <v>19</v>
      </c>
      <c r="D49" s="86">
        <v>3</v>
      </c>
      <c r="E49" s="86">
        <v>8</v>
      </c>
      <c r="F49" s="87">
        <v>31</v>
      </c>
      <c r="G49" s="87">
        <v>61</v>
      </c>
      <c r="H49" s="109">
        <v>3.2655246252676656E-2</v>
      </c>
      <c r="I49" s="107">
        <v>7</v>
      </c>
      <c r="J49" s="108" t="s">
        <v>46</v>
      </c>
      <c r="K49" s="108">
        <v>7</v>
      </c>
      <c r="L49" s="109">
        <v>3.954802259887006E-2</v>
      </c>
      <c r="M49" s="107">
        <v>12</v>
      </c>
      <c r="N49" s="108">
        <v>3</v>
      </c>
      <c r="O49" s="108">
        <v>15</v>
      </c>
      <c r="P49" s="109">
        <v>3.3860045146726865E-2</v>
      </c>
      <c r="Q49" s="107">
        <v>7</v>
      </c>
      <c r="R49" s="108">
        <v>11</v>
      </c>
      <c r="S49" s="108">
        <v>18</v>
      </c>
      <c r="T49" s="109">
        <v>3.3771106941838651E-2</v>
      </c>
      <c r="U49" s="107">
        <v>1</v>
      </c>
      <c r="V49" s="108">
        <v>7</v>
      </c>
      <c r="W49" s="108">
        <v>8</v>
      </c>
      <c r="X49" s="109">
        <v>2.3121387283236993E-2</v>
      </c>
      <c r="Y49" s="107" t="s">
        <v>46</v>
      </c>
      <c r="Z49" s="108">
        <v>13</v>
      </c>
      <c r="AA49" s="108">
        <v>13</v>
      </c>
      <c r="AB49" s="109">
        <v>3.5230352303523033E-2</v>
      </c>
    </row>
    <row r="50" spans="2:28" x14ac:dyDescent="0.2">
      <c r="B50" s="106" t="s">
        <v>168</v>
      </c>
      <c r="C50" s="85">
        <v>13</v>
      </c>
      <c r="D50" s="86" t="s">
        <v>46</v>
      </c>
      <c r="E50" s="86">
        <v>1</v>
      </c>
      <c r="F50" s="87">
        <v>30</v>
      </c>
      <c r="G50" s="87">
        <v>44</v>
      </c>
      <c r="H50" s="109">
        <v>2.3554603854389723E-2</v>
      </c>
      <c r="I50" s="107">
        <v>2</v>
      </c>
      <c r="J50" s="108" t="s">
        <v>46</v>
      </c>
      <c r="K50" s="108">
        <v>2</v>
      </c>
      <c r="L50" s="109">
        <v>1.1299435028248588E-2</v>
      </c>
      <c r="M50" s="107">
        <v>11</v>
      </c>
      <c r="N50" s="108" t="s">
        <v>46</v>
      </c>
      <c r="O50" s="108">
        <v>11</v>
      </c>
      <c r="P50" s="109">
        <v>2.4830699774266364E-2</v>
      </c>
      <c r="Q50" s="107">
        <v>1</v>
      </c>
      <c r="R50" s="108">
        <v>12</v>
      </c>
      <c r="S50" s="108">
        <v>13</v>
      </c>
      <c r="T50" s="109">
        <v>2.4390243902439025E-2</v>
      </c>
      <c r="U50" s="107" t="s">
        <v>46</v>
      </c>
      <c r="V50" s="108">
        <v>13</v>
      </c>
      <c r="W50" s="108">
        <v>13</v>
      </c>
      <c r="X50" s="109">
        <v>3.7572254335260118E-2</v>
      </c>
      <c r="Y50" s="107" t="s">
        <v>46</v>
      </c>
      <c r="Z50" s="108">
        <v>5</v>
      </c>
      <c r="AA50" s="108">
        <v>5</v>
      </c>
      <c r="AB50" s="109">
        <v>1.3550135501355014E-2</v>
      </c>
    </row>
    <row r="51" spans="2:28" x14ac:dyDescent="0.2">
      <c r="B51" s="106" t="s">
        <v>169</v>
      </c>
      <c r="C51" s="85">
        <v>5</v>
      </c>
      <c r="D51" s="86" t="s">
        <v>46</v>
      </c>
      <c r="E51" s="86">
        <v>1</v>
      </c>
      <c r="F51" s="87">
        <v>1</v>
      </c>
      <c r="G51" s="87">
        <v>7</v>
      </c>
      <c r="H51" s="109">
        <v>3.7473233404710922E-3</v>
      </c>
      <c r="I51" s="107">
        <v>1</v>
      </c>
      <c r="J51" s="108" t="s">
        <v>46</v>
      </c>
      <c r="K51" s="108">
        <v>1</v>
      </c>
      <c r="L51" s="109">
        <v>5.6497175141242938E-3</v>
      </c>
      <c r="M51" s="107">
        <v>4</v>
      </c>
      <c r="N51" s="108" t="s">
        <v>46</v>
      </c>
      <c r="O51" s="108">
        <v>4</v>
      </c>
      <c r="P51" s="109">
        <v>9.0293453724604959E-3</v>
      </c>
      <c r="Q51" s="107" t="s">
        <v>46</v>
      </c>
      <c r="R51" s="108" t="s">
        <v>46</v>
      </c>
      <c r="S51" s="108" t="s">
        <v>46</v>
      </c>
      <c r="T51" s="109" t="s">
        <v>46</v>
      </c>
      <c r="U51" s="107" t="s">
        <v>46</v>
      </c>
      <c r="V51" s="108">
        <v>1</v>
      </c>
      <c r="W51" s="108">
        <v>1</v>
      </c>
      <c r="X51" s="109">
        <v>2.8901734104046241E-3</v>
      </c>
      <c r="Y51" s="107">
        <v>1</v>
      </c>
      <c r="Z51" s="108" t="s">
        <v>46</v>
      </c>
      <c r="AA51" s="108">
        <v>1</v>
      </c>
      <c r="AB51" s="109">
        <v>2.7100271002710027E-3</v>
      </c>
    </row>
    <row r="52" spans="2:28" x14ac:dyDescent="0.2">
      <c r="B52" s="106" t="s">
        <v>170</v>
      </c>
      <c r="C52" s="85">
        <v>9</v>
      </c>
      <c r="D52" s="86" t="s">
        <v>46</v>
      </c>
      <c r="E52" s="86">
        <v>2</v>
      </c>
      <c r="F52" s="87">
        <v>22</v>
      </c>
      <c r="G52" s="87">
        <v>33</v>
      </c>
      <c r="H52" s="109">
        <v>1.7665952890792293E-2</v>
      </c>
      <c r="I52" s="107">
        <v>1</v>
      </c>
      <c r="J52" s="108" t="s">
        <v>46</v>
      </c>
      <c r="K52" s="108">
        <v>1</v>
      </c>
      <c r="L52" s="109">
        <v>5.6497175141242938E-3</v>
      </c>
      <c r="M52" s="107">
        <v>8</v>
      </c>
      <c r="N52" s="108" t="s">
        <v>46</v>
      </c>
      <c r="O52" s="108">
        <v>8</v>
      </c>
      <c r="P52" s="109">
        <v>1.8058690744920992E-2</v>
      </c>
      <c r="Q52" s="107">
        <v>1</v>
      </c>
      <c r="R52" s="108">
        <v>7</v>
      </c>
      <c r="S52" s="108">
        <v>8</v>
      </c>
      <c r="T52" s="109">
        <v>1.50093808630394E-2</v>
      </c>
      <c r="U52" s="107">
        <v>1</v>
      </c>
      <c r="V52" s="108">
        <v>4</v>
      </c>
      <c r="W52" s="108">
        <v>5</v>
      </c>
      <c r="X52" s="109">
        <v>1.4450867052023121E-2</v>
      </c>
      <c r="Y52" s="107" t="s">
        <v>46</v>
      </c>
      <c r="Z52" s="108">
        <v>11</v>
      </c>
      <c r="AA52" s="108">
        <v>11</v>
      </c>
      <c r="AB52" s="109">
        <v>2.9810298102981029E-2</v>
      </c>
    </row>
    <row r="53" spans="2:28" x14ac:dyDescent="0.2">
      <c r="B53" s="110" t="s">
        <v>327</v>
      </c>
      <c r="C53" s="85" t="s">
        <v>46</v>
      </c>
      <c r="D53" s="86" t="s">
        <v>46</v>
      </c>
      <c r="E53" s="86" t="s">
        <v>46</v>
      </c>
      <c r="F53" s="87">
        <v>1</v>
      </c>
      <c r="G53" s="87">
        <v>1</v>
      </c>
      <c r="H53" s="109">
        <v>5.3533190578158461E-4</v>
      </c>
      <c r="I53" s="107" t="s">
        <v>46</v>
      </c>
      <c r="J53" s="108" t="s">
        <v>46</v>
      </c>
      <c r="K53" s="108" t="s">
        <v>46</v>
      </c>
      <c r="L53" s="109" t="s">
        <v>46</v>
      </c>
      <c r="M53" s="107" t="s">
        <v>46</v>
      </c>
      <c r="N53" s="108" t="s">
        <v>46</v>
      </c>
      <c r="O53" s="108" t="s">
        <v>46</v>
      </c>
      <c r="P53" s="109" t="s">
        <v>46</v>
      </c>
      <c r="Q53" s="107" t="s">
        <v>46</v>
      </c>
      <c r="R53" s="108">
        <v>1</v>
      </c>
      <c r="S53" s="108">
        <v>1</v>
      </c>
      <c r="T53" s="109">
        <v>1.876172607879925E-3</v>
      </c>
      <c r="U53" s="107" t="s">
        <v>46</v>
      </c>
      <c r="V53" s="108" t="s">
        <v>46</v>
      </c>
      <c r="W53" s="108" t="s">
        <v>46</v>
      </c>
      <c r="X53" s="109" t="s">
        <v>46</v>
      </c>
      <c r="Y53" s="107" t="s">
        <v>46</v>
      </c>
      <c r="Z53" s="108" t="s">
        <v>46</v>
      </c>
      <c r="AA53" s="108" t="s">
        <v>46</v>
      </c>
      <c r="AB53" s="109" t="s">
        <v>46</v>
      </c>
    </row>
    <row r="54" spans="2:28" x14ac:dyDescent="0.2">
      <c r="B54" s="106" t="s">
        <v>172</v>
      </c>
      <c r="C54" s="85" t="s">
        <v>46</v>
      </c>
      <c r="D54" s="86" t="s">
        <v>46</v>
      </c>
      <c r="E54" s="86">
        <v>1</v>
      </c>
      <c r="F54" s="87">
        <v>1</v>
      </c>
      <c r="G54" s="87">
        <v>2</v>
      </c>
      <c r="H54" s="109">
        <v>1.0706638115631692E-3</v>
      </c>
      <c r="I54" s="107" t="s">
        <v>46</v>
      </c>
      <c r="J54" s="108" t="s">
        <v>46</v>
      </c>
      <c r="K54" s="108" t="s">
        <v>46</v>
      </c>
      <c r="L54" s="109" t="s">
        <v>46</v>
      </c>
      <c r="M54" s="107" t="s">
        <v>46</v>
      </c>
      <c r="N54" s="108" t="s">
        <v>46</v>
      </c>
      <c r="O54" s="108" t="s">
        <v>46</v>
      </c>
      <c r="P54" s="109" t="s">
        <v>46</v>
      </c>
      <c r="Q54" s="107">
        <v>1</v>
      </c>
      <c r="R54" s="108" t="s">
        <v>46</v>
      </c>
      <c r="S54" s="108">
        <v>1</v>
      </c>
      <c r="T54" s="109">
        <v>1.876172607879925E-3</v>
      </c>
      <c r="U54" s="107" t="s">
        <v>46</v>
      </c>
      <c r="V54" s="108">
        <v>1</v>
      </c>
      <c r="W54" s="108">
        <v>1</v>
      </c>
      <c r="X54" s="109">
        <v>2.8901734104046241E-3</v>
      </c>
      <c r="Y54" s="107" t="s">
        <v>46</v>
      </c>
      <c r="Z54" s="108" t="s">
        <v>46</v>
      </c>
      <c r="AA54" s="108" t="s">
        <v>46</v>
      </c>
      <c r="AB54" s="109" t="s">
        <v>46</v>
      </c>
    </row>
    <row r="55" spans="2:28" x14ac:dyDescent="0.2">
      <c r="B55" s="106" t="s">
        <v>173</v>
      </c>
      <c r="C55" s="85" t="s">
        <v>46</v>
      </c>
      <c r="D55" s="86" t="s">
        <v>46</v>
      </c>
      <c r="E55" s="86" t="s">
        <v>46</v>
      </c>
      <c r="F55" s="87">
        <v>2</v>
      </c>
      <c r="G55" s="87">
        <v>2</v>
      </c>
      <c r="H55" s="109">
        <v>1.0706638115631692E-3</v>
      </c>
      <c r="I55" s="107" t="s">
        <v>46</v>
      </c>
      <c r="J55" s="108" t="s">
        <v>46</v>
      </c>
      <c r="K55" s="108" t="s">
        <v>46</v>
      </c>
      <c r="L55" s="109" t="s">
        <v>46</v>
      </c>
      <c r="M55" s="107" t="s">
        <v>46</v>
      </c>
      <c r="N55" s="108" t="s">
        <v>46</v>
      </c>
      <c r="O55" s="108" t="s">
        <v>46</v>
      </c>
      <c r="P55" s="109" t="s">
        <v>46</v>
      </c>
      <c r="Q55" s="107" t="s">
        <v>46</v>
      </c>
      <c r="R55" s="108" t="s">
        <v>46</v>
      </c>
      <c r="S55" s="108" t="s">
        <v>46</v>
      </c>
      <c r="T55" s="109" t="s">
        <v>46</v>
      </c>
      <c r="U55" s="107" t="s">
        <v>46</v>
      </c>
      <c r="V55" s="108">
        <v>2</v>
      </c>
      <c r="W55" s="108">
        <v>2</v>
      </c>
      <c r="X55" s="109">
        <v>5.7803468208092483E-3</v>
      </c>
      <c r="Y55" s="107" t="s">
        <v>46</v>
      </c>
      <c r="Z55" s="108" t="s">
        <v>46</v>
      </c>
      <c r="AA55" s="108" t="s">
        <v>46</v>
      </c>
      <c r="AB55" s="109" t="s">
        <v>46</v>
      </c>
    </row>
    <row r="56" spans="2:28" x14ac:dyDescent="0.2">
      <c r="B56" s="106" t="s">
        <v>174</v>
      </c>
      <c r="C56" s="85" t="s">
        <v>46</v>
      </c>
      <c r="D56" s="86" t="s">
        <v>46</v>
      </c>
      <c r="E56" s="86" t="s">
        <v>46</v>
      </c>
      <c r="F56" s="87">
        <v>2</v>
      </c>
      <c r="G56" s="87">
        <v>2</v>
      </c>
      <c r="H56" s="109">
        <v>1.0706638115631692E-3</v>
      </c>
      <c r="I56" s="107" t="s">
        <v>46</v>
      </c>
      <c r="J56" s="108" t="s">
        <v>46</v>
      </c>
      <c r="K56" s="108" t="s">
        <v>46</v>
      </c>
      <c r="L56" s="109" t="s">
        <v>46</v>
      </c>
      <c r="M56" s="107" t="s">
        <v>46</v>
      </c>
      <c r="N56" s="108" t="s">
        <v>46</v>
      </c>
      <c r="O56" s="108" t="s">
        <v>46</v>
      </c>
      <c r="P56" s="109" t="s">
        <v>46</v>
      </c>
      <c r="Q56" s="107" t="s">
        <v>46</v>
      </c>
      <c r="R56" s="108" t="s">
        <v>46</v>
      </c>
      <c r="S56" s="108" t="s">
        <v>46</v>
      </c>
      <c r="T56" s="109" t="s">
        <v>46</v>
      </c>
      <c r="U56" s="107" t="s">
        <v>46</v>
      </c>
      <c r="V56" s="108" t="s">
        <v>46</v>
      </c>
      <c r="W56" s="108" t="s">
        <v>46</v>
      </c>
      <c r="X56" s="109" t="s">
        <v>46</v>
      </c>
      <c r="Y56" s="107" t="s">
        <v>46</v>
      </c>
      <c r="Z56" s="108">
        <v>2</v>
      </c>
      <c r="AA56" s="108">
        <v>2</v>
      </c>
      <c r="AB56" s="109">
        <v>5.4200542005420054E-3</v>
      </c>
    </row>
    <row r="57" spans="2:28" x14ac:dyDescent="0.2">
      <c r="B57" s="110" t="s">
        <v>175</v>
      </c>
      <c r="C57" s="85" t="s">
        <v>46</v>
      </c>
      <c r="D57" s="86" t="s">
        <v>46</v>
      </c>
      <c r="E57" s="86">
        <v>1</v>
      </c>
      <c r="F57" s="87">
        <v>6</v>
      </c>
      <c r="G57" s="87">
        <v>7</v>
      </c>
      <c r="H57" s="109">
        <v>3.7473233404710922E-3</v>
      </c>
      <c r="I57" s="107" t="s">
        <v>46</v>
      </c>
      <c r="J57" s="108" t="s">
        <v>46</v>
      </c>
      <c r="K57" s="108" t="s">
        <v>46</v>
      </c>
      <c r="L57" s="109" t="s">
        <v>46</v>
      </c>
      <c r="M57" s="107" t="s">
        <v>46</v>
      </c>
      <c r="N57" s="108" t="s">
        <v>46</v>
      </c>
      <c r="O57" s="108" t="s">
        <v>46</v>
      </c>
      <c r="P57" s="109" t="s">
        <v>46</v>
      </c>
      <c r="Q57" s="107" t="s">
        <v>46</v>
      </c>
      <c r="R57" s="108" t="s">
        <v>46</v>
      </c>
      <c r="S57" s="108" t="s">
        <v>46</v>
      </c>
      <c r="T57" s="109" t="s">
        <v>46</v>
      </c>
      <c r="U57" s="107">
        <v>1</v>
      </c>
      <c r="V57" s="108" t="s">
        <v>46</v>
      </c>
      <c r="W57" s="108">
        <v>1</v>
      </c>
      <c r="X57" s="109">
        <v>2.8901734104046241E-3</v>
      </c>
      <c r="Y57" s="107" t="s">
        <v>46</v>
      </c>
      <c r="Z57" s="108">
        <v>6</v>
      </c>
      <c r="AA57" s="108">
        <v>6</v>
      </c>
      <c r="AB57" s="109">
        <v>1.6260162601626018E-2</v>
      </c>
    </row>
    <row r="58" spans="2:28" x14ac:dyDescent="0.2">
      <c r="B58" s="106" t="s">
        <v>176</v>
      </c>
      <c r="C58" s="85">
        <v>8</v>
      </c>
      <c r="D58" s="86" t="s">
        <v>46</v>
      </c>
      <c r="E58" s="86" t="s">
        <v>46</v>
      </c>
      <c r="F58" s="87">
        <v>1</v>
      </c>
      <c r="G58" s="87">
        <v>9</v>
      </c>
      <c r="H58" s="109">
        <v>4.8179871520342612E-3</v>
      </c>
      <c r="I58" s="107">
        <v>4</v>
      </c>
      <c r="J58" s="108" t="s">
        <v>46</v>
      </c>
      <c r="K58" s="108">
        <v>4</v>
      </c>
      <c r="L58" s="109">
        <v>2.2598870056497175E-2</v>
      </c>
      <c r="M58" s="107">
        <v>4</v>
      </c>
      <c r="N58" s="108" t="s">
        <v>46</v>
      </c>
      <c r="O58" s="108">
        <v>4</v>
      </c>
      <c r="P58" s="109">
        <v>9.0293453724604959E-3</v>
      </c>
      <c r="Q58" s="107" t="s">
        <v>46</v>
      </c>
      <c r="R58" s="108" t="s">
        <v>46</v>
      </c>
      <c r="S58" s="108" t="s">
        <v>46</v>
      </c>
      <c r="T58" s="109" t="s">
        <v>46</v>
      </c>
      <c r="U58" s="107" t="s">
        <v>46</v>
      </c>
      <c r="V58" s="108" t="s">
        <v>46</v>
      </c>
      <c r="W58" s="108" t="s">
        <v>46</v>
      </c>
      <c r="X58" s="109" t="s">
        <v>46</v>
      </c>
      <c r="Y58" s="107" t="s">
        <v>46</v>
      </c>
      <c r="Z58" s="108">
        <v>1</v>
      </c>
      <c r="AA58" s="108">
        <v>1</v>
      </c>
      <c r="AB58" s="109">
        <v>2.7100271002710027E-3</v>
      </c>
    </row>
    <row r="59" spans="2:28" x14ac:dyDescent="0.2">
      <c r="B59" s="106" t="s">
        <v>178</v>
      </c>
      <c r="C59" s="85">
        <v>12</v>
      </c>
      <c r="D59" s="86" t="s">
        <v>46</v>
      </c>
      <c r="E59" s="86">
        <v>2</v>
      </c>
      <c r="F59" s="87">
        <v>2</v>
      </c>
      <c r="G59" s="87">
        <v>16</v>
      </c>
      <c r="H59" s="109">
        <v>8.5653104925053538E-3</v>
      </c>
      <c r="I59" s="107">
        <v>2</v>
      </c>
      <c r="J59" s="108" t="s">
        <v>46</v>
      </c>
      <c r="K59" s="108">
        <v>2</v>
      </c>
      <c r="L59" s="109">
        <v>1.1299435028248588E-2</v>
      </c>
      <c r="M59" s="107">
        <v>10</v>
      </c>
      <c r="N59" s="108" t="s">
        <v>46</v>
      </c>
      <c r="O59" s="108">
        <v>10</v>
      </c>
      <c r="P59" s="109">
        <v>2.2573363431151242E-2</v>
      </c>
      <c r="Q59" s="107">
        <v>1</v>
      </c>
      <c r="R59" s="108" t="s">
        <v>46</v>
      </c>
      <c r="S59" s="108">
        <v>1</v>
      </c>
      <c r="T59" s="109">
        <v>1.876172607879925E-3</v>
      </c>
      <c r="U59" s="107" t="s">
        <v>46</v>
      </c>
      <c r="V59" s="108">
        <v>2</v>
      </c>
      <c r="W59" s="108">
        <v>2</v>
      </c>
      <c r="X59" s="109">
        <v>5.7803468208092483E-3</v>
      </c>
      <c r="Y59" s="107">
        <v>1</v>
      </c>
      <c r="Z59" s="108" t="s">
        <v>46</v>
      </c>
      <c r="AA59" s="108">
        <v>1</v>
      </c>
      <c r="AB59" s="109">
        <v>2.7100271002710027E-3</v>
      </c>
    </row>
    <row r="60" spans="2:28" x14ac:dyDescent="0.2">
      <c r="B60" s="106" t="s">
        <v>180</v>
      </c>
      <c r="C60" s="85" t="s">
        <v>46</v>
      </c>
      <c r="D60" s="86" t="s">
        <v>46</v>
      </c>
      <c r="E60" s="86">
        <v>1</v>
      </c>
      <c r="F60" s="87">
        <v>1</v>
      </c>
      <c r="G60" s="87">
        <v>2</v>
      </c>
      <c r="H60" s="109">
        <v>1.0706638115631692E-3</v>
      </c>
      <c r="I60" s="107" t="s">
        <v>46</v>
      </c>
      <c r="J60" s="108" t="s">
        <v>46</v>
      </c>
      <c r="K60" s="108" t="s">
        <v>46</v>
      </c>
      <c r="L60" s="109" t="s">
        <v>46</v>
      </c>
      <c r="M60" s="107" t="s">
        <v>46</v>
      </c>
      <c r="N60" s="108" t="s">
        <v>46</v>
      </c>
      <c r="O60" s="108" t="s">
        <v>46</v>
      </c>
      <c r="P60" s="109" t="s">
        <v>46</v>
      </c>
      <c r="Q60" s="107" t="s">
        <v>46</v>
      </c>
      <c r="R60" s="108" t="s">
        <v>46</v>
      </c>
      <c r="S60" s="108" t="s">
        <v>46</v>
      </c>
      <c r="T60" s="109" t="s">
        <v>46</v>
      </c>
      <c r="U60" s="107">
        <v>1</v>
      </c>
      <c r="V60" s="108">
        <v>1</v>
      </c>
      <c r="W60" s="108">
        <v>2</v>
      </c>
      <c r="X60" s="109">
        <v>5.7803468208092483E-3</v>
      </c>
      <c r="Y60" s="107" t="s">
        <v>46</v>
      </c>
      <c r="Z60" s="108" t="s">
        <v>46</v>
      </c>
      <c r="AA60" s="108" t="s">
        <v>46</v>
      </c>
      <c r="AB60" s="109" t="s">
        <v>46</v>
      </c>
    </row>
    <row r="61" spans="2:28" x14ac:dyDescent="0.2">
      <c r="B61" s="106" t="s">
        <v>182</v>
      </c>
      <c r="C61" s="85">
        <v>4</v>
      </c>
      <c r="D61" s="86" t="s">
        <v>46</v>
      </c>
      <c r="E61" s="86" t="s">
        <v>46</v>
      </c>
      <c r="F61" s="87">
        <v>1</v>
      </c>
      <c r="G61" s="87">
        <v>5</v>
      </c>
      <c r="H61" s="109">
        <v>2.6766595289079227E-3</v>
      </c>
      <c r="I61" s="107" t="s">
        <v>46</v>
      </c>
      <c r="J61" s="108" t="s">
        <v>46</v>
      </c>
      <c r="K61" s="108" t="s">
        <v>46</v>
      </c>
      <c r="L61" s="109" t="s">
        <v>46</v>
      </c>
      <c r="M61" s="107">
        <v>4</v>
      </c>
      <c r="N61" s="108" t="s">
        <v>46</v>
      </c>
      <c r="O61" s="108">
        <v>4</v>
      </c>
      <c r="P61" s="109">
        <v>9.0293453724604959E-3</v>
      </c>
      <c r="Q61" s="107" t="s">
        <v>46</v>
      </c>
      <c r="R61" s="108" t="s">
        <v>46</v>
      </c>
      <c r="S61" s="108" t="s">
        <v>46</v>
      </c>
      <c r="T61" s="109" t="s">
        <v>46</v>
      </c>
      <c r="U61" s="107" t="s">
        <v>46</v>
      </c>
      <c r="V61" s="108">
        <v>1</v>
      </c>
      <c r="W61" s="108">
        <v>1</v>
      </c>
      <c r="X61" s="109">
        <v>2.8901734104046241E-3</v>
      </c>
      <c r="Y61" s="107" t="s">
        <v>46</v>
      </c>
      <c r="Z61" s="108" t="s">
        <v>46</v>
      </c>
      <c r="AA61" s="108" t="s">
        <v>46</v>
      </c>
      <c r="AB61" s="109" t="s">
        <v>46</v>
      </c>
    </row>
    <row r="62" spans="2:28" x14ac:dyDescent="0.2">
      <c r="B62" s="106" t="s">
        <v>183</v>
      </c>
      <c r="C62" s="85">
        <v>2</v>
      </c>
      <c r="D62" s="86" t="s">
        <v>46</v>
      </c>
      <c r="E62" s="86" t="s">
        <v>46</v>
      </c>
      <c r="F62" s="87">
        <v>5</v>
      </c>
      <c r="G62" s="87">
        <v>7</v>
      </c>
      <c r="H62" s="109">
        <v>3.7473233404710922E-3</v>
      </c>
      <c r="I62" s="107" t="s">
        <v>46</v>
      </c>
      <c r="J62" s="108" t="s">
        <v>46</v>
      </c>
      <c r="K62" s="108" t="s">
        <v>46</v>
      </c>
      <c r="L62" s="109" t="s">
        <v>46</v>
      </c>
      <c r="M62" s="107">
        <v>2</v>
      </c>
      <c r="N62" s="108" t="s">
        <v>46</v>
      </c>
      <c r="O62" s="108">
        <v>2</v>
      </c>
      <c r="P62" s="109">
        <v>4.5146726862302479E-3</v>
      </c>
      <c r="Q62" s="107" t="s">
        <v>46</v>
      </c>
      <c r="R62" s="108">
        <v>3</v>
      </c>
      <c r="S62" s="108">
        <v>3</v>
      </c>
      <c r="T62" s="109">
        <v>5.6285178236397749E-3</v>
      </c>
      <c r="U62" s="107" t="s">
        <v>46</v>
      </c>
      <c r="V62" s="108">
        <v>1</v>
      </c>
      <c r="W62" s="108">
        <v>1</v>
      </c>
      <c r="X62" s="109">
        <v>2.8901734104046241E-3</v>
      </c>
      <c r="Y62" s="107" t="s">
        <v>46</v>
      </c>
      <c r="Z62" s="108">
        <v>1</v>
      </c>
      <c r="AA62" s="108">
        <v>1</v>
      </c>
      <c r="AB62" s="109">
        <v>2.7100271002710027E-3</v>
      </c>
    </row>
    <row r="63" spans="2:28" x14ac:dyDescent="0.2">
      <c r="B63" s="106" t="s">
        <v>185</v>
      </c>
      <c r="C63" s="85">
        <v>3</v>
      </c>
      <c r="D63" s="86">
        <v>1</v>
      </c>
      <c r="E63" s="86">
        <v>2</v>
      </c>
      <c r="F63" s="87" t="s">
        <v>46</v>
      </c>
      <c r="G63" s="87">
        <v>6</v>
      </c>
      <c r="H63" s="109">
        <v>3.2119914346895075E-3</v>
      </c>
      <c r="I63" s="107">
        <v>3</v>
      </c>
      <c r="J63" s="108" t="s">
        <v>46</v>
      </c>
      <c r="K63" s="108">
        <v>3</v>
      </c>
      <c r="L63" s="109">
        <v>1.6949152542372881E-2</v>
      </c>
      <c r="M63" s="107" t="s">
        <v>46</v>
      </c>
      <c r="N63" s="108">
        <v>1</v>
      </c>
      <c r="O63" s="108">
        <v>1</v>
      </c>
      <c r="P63" s="109">
        <v>2.257336343115124E-3</v>
      </c>
      <c r="Q63" s="107" t="s">
        <v>46</v>
      </c>
      <c r="R63" s="108" t="s">
        <v>46</v>
      </c>
      <c r="S63" s="108" t="s">
        <v>46</v>
      </c>
      <c r="T63" s="109" t="s">
        <v>46</v>
      </c>
      <c r="U63" s="107">
        <v>2</v>
      </c>
      <c r="V63" s="108" t="s">
        <v>46</v>
      </c>
      <c r="W63" s="108">
        <v>2</v>
      </c>
      <c r="X63" s="109">
        <v>5.7803468208092483E-3</v>
      </c>
      <c r="Y63" s="107" t="s">
        <v>46</v>
      </c>
      <c r="Z63" s="108" t="s">
        <v>46</v>
      </c>
      <c r="AA63" s="108" t="s">
        <v>46</v>
      </c>
      <c r="AB63" s="109" t="s">
        <v>46</v>
      </c>
    </row>
    <row r="64" spans="2:28" x14ac:dyDescent="0.2">
      <c r="B64" s="106" t="s">
        <v>187</v>
      </c>
      <c r="C64" s="85" t="s">
        <v>46</v>
      </c>
      <c r="D64" s="86" t="s">
        <v>46</v>
      </c>
      <c r="E64" s="86">
        <v>1</v>
      </c>
      <c r="F64" s="87">
        <v>1</v>
      </c>
      <c r="G64" s="87">
        <v>2</v>
      </c>
      <c r="H64" s="109">
        <v>1.0706638115631692E-3</v>
      </c>
      <c r="I64" s="107" t="s">
        <v>46</v>
      </c>
      <c r="J64" s="108" t="s">
        <v>46</v>
      </c>
      <c r="K64" s="108" t="s">
        <v>46</v>
      </c>
      <c r="L64" s="109" t="s">
        <v>46</v>
      </c>
      <c r="M64" s="107" t="s">
        <v>46</v>
      </c>
      <c r="N64" s="108" t="s">
        <v>46</v>
      </c>
      <c r="O64" s="108" t="s">
        <v>46</v>
      </c>
      <c r="P64" s="109" t="s">
        <v>46</v>
      </c>
      <c r="Q64" s="107" t="s">
        <v>46</v>
      </c>
      <c r="R64" s="108">
        <v>1</v>
      </c>
      <c r="S64" s="108">
        <v>1</v>
      </c>
      <c r="T64" s="109">
        <v>1.876172607879925E-3</v>
      </c>
      <c r="U64" s="107">
        <v>1</v>
      </c>
      <c r="V64" s="108" t="s">
        <v>46</v>
      </c>
      <c r="W64" s="108">
        <v>1</v>
      </c>
      <c r="X64" s="109">
        <v>2.8901734104046241E-3</v>
      </c>
      <c r="Y64" s="107" t="s">
        <v>46</v>
      </c>
      <c r="Z64" s="108" t="s">
        <v>46</v>
      </c>
      <c r="AA64" s="108" t="s">
        <v>46</v>
      </c>
      <c r="AB64" s="109" t="s">
        <v>46</v>
      </c>
    </row>
    <row r="65" spans="2:28" x14ac:dyDescent="0.2">
      <c r="B65" s="106" t="s">
        <v>188</v>
      </c>
      <c r="C65" s="85" t="s">
        <v>46</v>
      </c>
      <c r="D65" s="86" t="s">
        <v>46</v>
      </c>
      <c r="E65" s="86" t="s">
        <v>46</v>
      </c>
      <c r="F65" s="87">
        <v>1</v>
      </c>
      <c r="G65" s="87">
        <v>1</v>
      </c>
      <c r="H65" s="109">
        <v>5.3533190578158461E-4</v>
      </c>
      <c r="I65" s="107" t="s">
        <v>46</v>
      </c>
      <c r="J65" s="108" t="s">
        <v>46</v>
      </c>
      <c r="K65" s="108" t="s">
        <v>46</v>
      </c>
      <c r="L65" s="109" t="s">
        <v>46</v>
      </c>
      <c r="M65" s="107" t="s">
        <v>46</v>
      </c>
      <c r="N65" s="108" t="s">
        <v>46</v>
      </c>
      <c r="O65" s="108" t="s">
        <v>46</v>
      </c>
      <c r="P65" s="109" t="s">
        <v>46</v>
      </c>
      <c r="Q65" s="107" t="s">
        <v>46</v>
      </c>
      <c r="R65" s="108">
        <v>1</v>
      </c>
      <c r="S65" s="108">
        <v>1</v>
      </c>
      <c r="T65" s="109">
        <v>1.876172607879925E-3</v>
      </c>
      <c r="U65" s="107" t="s">
        <v>46</v>
      </c>
      <c r="V65" s="108" t="s">
        <v>46</v>
      </c>
      <c r="W65" s="108" t="s">
        <v>46</v>
      </c>
      <c r="X65" s="109" t="s">
        <v>46</v>
      </c>
      <c r="Y65" s="107" t="s">
        <v>46</v>
      </c>
      <c r="Z65" s="108" t="s">
        <v>46</v>
      </c>
      <c r="AA65" s="108" t="s">
        <v>46</v>
      </c>
      <c r="AB65" s="109" t="s">
        <v>46</v>
      </c>
    </row>
    <row r="66" spans="2:28" x14ac:dyDescent="0.2">
      <c r="B66" s="106" t="s">
        <v>190</v>
      </c>
      <c r="C66" s="85">
        <v>4</v>
      </c>
      <c r="D66" s="86" t="s">
        <v>46</v>
      </c>
      <c r="E66" s="86" t="s">
        <v>46</v>
      </c>
      <c r="F66" s="87">
        <v>4</v>
      </c>
      <c r="G66" s="87">
        <v>8</v>
      </c>
      <c r="H66" s="109">
        <v>4.2826552462526769E-3</v>
      </c>
      <c r="I66" s="107" t="s">
        <v>46</v>
      </c>
      <c r="J66" s="108" t="s">
        <v>46</v>
      </c>
      <c r="K66" s="108" t="s">
        <v>46</v>
      </c>
      <c r="L66" s="109" t="s">
        <v>46</v>
      </c>
      <c r="M66" s="107">
        <v>4</v>
      </c>
      <c r="N66" s="108" t="s">
        <v>46</v>
      </c>
      <c r="O66" s="108">
        <v>4</v>
      </c>
      <c r="P66" s="109">
        <v>9.0293453724604959E-3</v>
      </c>
      <c r="Q66" s="107" t="s">
        <v>46</v>
      </c>
      <c r="R66" s="108">
        <v>2</v>
      </c>
      <c r="S66" s="108">
        <v>2</v>
      </c>
      <c r="T66" s="109">
        <v>3.7523452157598499E-3</v>
      </c>
      <c r="U66" s="107" t="s">
        <v>46</v>
      </c>
      <c r="V66" s="108" t="s">
        <v>46</v>
      </c>
      <c r="W66" s="108" t="s">
        <v>46</v>
      </c>
      <c r="X66" s="109" t="s">
        <v>46</v>
      </c>
      <c r="Y66" s="107" t="s">
        <v>46</v>
      </c>
      <c r="Z66" s="108">
        <v>2</v>
      </c>
      <c r="AA66" s="108">
        <v>2</v>
      </c>
      <c r="AB66" s="109">
        <v>5.4200542005420054E-3</v>
      </c>
    </row>
    <row r="67" spans="2:28" x14ac:dyDescent="0.2">
      <c r="B67" s="106" t="s">
        <v>191</v>
      </c>
      <c r="C67" s="85">
        <v>1</v>
      </c>
      <c r="D67" s="86">
        <v>1</v>
      </c>
      <c r="E67" s="86">
        <v>5</v>
      </c>
      <c r="F67" s="87">
        <v>3</v>
      </c>
      <c r="G67" s="87">
        <v>10</v>
      </c>
      <c r="H67" s="109">
        <v>5.3533190578158455E-3</v>
      </c>
      <c r="I67" s="107">
        <v>1</v>
      </c>
      <c r="J67" s="108" t="s">
        <v>46</v>
      </c>
      <c r="K67" s="108">
        <v>1</v>
      </c>
      <c r="L67" s="109">
        <v>5.6497175141242938E-3</v>
      </c>
      <c r="M67" s="107" t="s">
        <v>46</v>
      </c>
      <c r="N67" s="108">
        <v>1</v>
      </c>
      <c r="O67" s="108">
        <v>1</v>
      </c>
      <c r="P67" s="109">
        <v>2.257336343115124E-3</v>
      </c>
      <c r="Q67" s="107">
        <v>2</v>
      </c>
      <c r="R67" s="108" t="s">
        <v>46</v>
      </c>
      <c r="S67" s="108">
        <v>2</v>
      </c>
      <c r="T67" s="109">
        <v>3.7523452157598499E-3</v>
      </c>
      <c r="U67" s="107" t="s">
        <v>46</v>
      </c>
      <c r="V67" s="108" t="s">
        <v>46</v>
      </c>
      <c r="W67" s="108" t="s">
        <v>46</v>
      </c>
      <c r="X67" s="109" t="s">
        <v>46</v>
      </c>
      <c r="Y67" s="107">
        <v>3</v>
      </c>
      <c r="Z67" s="108">
        <v>3</v>
      </c>
      <c r="AA67" s="108">
        <v>6</v>
      </c>
      <c r="AB67" s="109">
        <v>1.6260162601626018E-2</v>
      </c>
    </row>
    <row r="68" spans="2:28" x14ac:dyDescent="0.2">
      <c r="B68" s="106" t="s">
        <v>193</v>
      </c>
      <c r="C68" s="85">
        <v>2</v>
      </c>
      <c r="D68" s="86" t="s">
        <v>46</v>
      </c>
      <c r="E68" s="86" t="s">
        <v>46</v>
      </c>
      <c r="F68" s="87" t="s">
        <v>46</v>
      </c>
      <c r="G68" s="87">
        <v>2</v>
      </c>
      <c r="H68" s="109">
        <v>1.0706638115631692E-3</v>
      </c>
      <c r="I68" s="107" t="s">
        <v>46</v>
      </c>
      <c r="J68" s="108" t="s">
        <v>46</v>
      </c>
      <c r="K68" s="108" t="s">
        <v>46</v>
      </c>
      <c r="L68" s="109" t="s">
        <v>46</v>
      </c>
      <c r="M68" s="107">
        <v>2</v>
      </c>
      <c r="N68" s="108" t="s">
        <v>46</v>
      </c>
      <c r="O68" s="108">
        <v>2</v>
      </c>
      <c r="P68" s="109">
        <v>4.5146726862302479E-3</v>
      </c>
      <c r="Q68" s="107" t="s">
        <v>46</v>
      </c>
      <c r="R68" s="108" t="s">
        <v>46</v>
      </c>
      <c r="S68" s="108" t="s">
        <v>46</v>
      </c>
      <c r="T68" s="109" t="s">
        <v>46</v>
      </c>
      <c r="U68" s="107" t="s">
        <v>46</v>
      </c>
      <c r="V68" s="108" t="s">
        <v>46</v>
      </c>
      <c r="W68" s="108" t="s">
        <v>46</v>
      </c>
      <c r="X68" s="109" t="s">
        <v>46</v>
      </c>
      <c r="Y68" s="107" t="s">
        <v>46</v>
      </c>
      <c r="Z68" s="108" t="s">
        <v>46</v>
      </c>
      <c r="AA68" s="108" t="s">
        <v>46</v>
      </c>
      <c r="AB68" s="109" t="s">
        <v>46</v>
      </c>
    </row>
    <row r="69" spans="2:28" x14ac:dyDescent="0.2">
      <c r="B69" s="106" t="s">
        <v>194</v>
      </c>
      <c r="C69" s="85">
        <v>2</v>
      </c>
      <c r="D69" s="86" t="s">
        <v>46</v>
      </c>
      <c r="E69" s="86" t="s">
        <v>46</v>
      </c>
      <c r="F69" s="87">
        <v>1</v>
      </c>
      <c r="G69" s="87">
        <v>3</v>
      </c>
      <c r="H69" s="109">
        <v>1.6059957173447537E-3</v>
      </c>
      <c r="I69" s="107" t="s">
        <v>46</v>
      </c>
      <c r="J69" s="108" t="s">
        <v>46</v>
      </c>
      <c r="K69" s="108" t="s">
        <v>46</v>
      </c>
      <c r="L69" s="109" t="s">
        <v>46</v>
      </c>
      <c r="M69" s="107">
        <v>2</v>
      </c>
      <c r="N69" s="108" t="s">
        <v>46</v>
      </c>
      <c r="O69" s="108">
        <v>2</v>
      </c>
      <c r="P69" s="109">
        <v>4.5146726862302479E-3</v>
      </c>
      <c r="Q69" s="107" t="s">
        <v>46</v>
      </c>
      <c r="R69" s="108">
        <v>1</v>
      </c>
      <c r="S69" s="108">
        <v>1</v>
      </c>
      <c r="T69" s="109">
        <v>1.876172607879925E-3</v>
      </c>
      <c r="U69" s="107" t="s">
        <v>46</v>
      </c>
      <c r="V69" s="108" t="s">
        <v>46</v>
      </c>
      <c r="W69" s="108" t="s">
        <v>46</v>
      </c>
      <c r="X69" s="109" t="s">
        <v>46</v>
      </c>
      <c r="Y69" s="107" t="s">
        <v>46</v>
      </c>
      <c r="Z69" s="108" t="s">
        <v>46</v>
      </c>
      <c r="AA69" s="108" t="s">
        <v>46</v>
      </c>
      <c r="AB69" s="109" t="s">
        <v>46</v>
      </c>
    </row>
    <row r="70" spans="2:28" x14ac:dyDescent="0.2">
      <c r="B70" s="106" t="s">
        <v>196</v>
      </c>
      <c r="C70" s="85" t="s">
        <v>46</v>
      </c>
      <c r="D70" s="86" t="s">
        <v>46</v>
      </c>
      <c r="E70" s="86" t="s">
        <v>46</v>
      </c>
      <c r="F70" s="87">
        <v>1</v>
      </c>
      <c r="G70" s="87">
        <v>1</v>
      </c>
      <c r="H70" s="109">
        <v>5.3533190578158461E-4</v>
      </c>
      <c r="I70" s="107" t="s">
        <v>46</v>
      </c>
      <c r="J70" s="108" t="s">
        <v>46</v>
      </c>
      <c r="K70" s="108" t="s">
        <v>46</v>
      </c>
      <c r="L70" s="109" t="s">
        <v>46</v>
      </c>
      <c r="M70" s="107" t="s">
        <v>46</v>
      </c>
      <c r="N70" s="108" t="s">
        <v>46</v>
      </c>
      <c r="O70" s="108" t="s">
        <v>46</v>
      </c>
      <c r="P70" s="109" t="s">
        <v>46</v>
      </c>
      <c r="Q70" s="107" t="s">
        <v>46</v>
      </c>
      <c r="R70" s="108">
        <v>1</v>
      </c>
      <c r="S70" s="108">
        <v>1</v>
      </c>
      <c r="T70" s="109">
        <v>1.876172607879925E-3</v>
      </c>
      <c r="U70" s="107" t="s">
        <v>46</v>
      </c>
      <c r="V70" s="108" t="s">
        <v>46</v>
      </c>
      <c r="W70" s="108" t="s">
        <v>46</v>
      </c>
      <c r="X70" s="109" t="s">
        <v>46</v>
      </c>
      <c r="Y70" s="107" t="s">
        <v>46</v>
      </c>
      <c r="Z70" s="108" t="s">
        <v>46</v>
      </c>
      <c r="AA70" s="108" t="s">
        <v>46</v>
      </c>
      <c r="AB70" s="109" t="s">
        <v>46</v>
      </c>
    </row>
    <row r="71" spans="2:28" x14ac:dyDescent="0.2">
      <c r="B71" s="106" t="s">
        <v>199</v>
      </c>
      <c r="C71" s="85" t="s">
        <v>46</v>
      </c>
      <c r="D71" s="86" t="s">
        <v>46</v>
      </c>
      <c r="E71" s="86" t="s">
        <v>46</v>
      </c>
      <c r="F71" s="87">
        <v>1</v>
      </c>
      <c r="G71" s="87">
        <v>1</v>
      </c>
      <c r="H71" s="109">
        <v>5.3533190578158461E-4</v>
      </c>
      <c r="I71" s="107" t="s">
        <v>46</v>
      </c>
      <c r="J71" s="108" t="s">
        <v>46</v>
      </c>
      <c r="K71" s="108" t="s">
        <v>46</v>
      </c>
      <c r="L71" s="109" t="s">
        <v>46</v>
      </c>
      <c r="M71" s="107" t="s">
        <v>46</v>
      </c>
      <c r="N71" s="108" t="s">
        <v>46</v>
      </c>
      <c r="O71" s="108" t="s">
        <v>46</v>
      </c>
      <c r="P71" s="109" t="s">
        <v>46</v>
      </c>
      <c r="Q71" s="107" t="s">
        <v>46</v>
      </c>
      <c r="R71" s="108">
        <v>1</v>
      </c>
      <c r="S71" s="108">
        <v>1</v>
      </c>
      <c r="T71" s="109">
        <v>1.876172607879925E-3</v>
      </c>
      <c r="U71" s="107" t="s">
        <v>46</v>
      </c>
      <c r="V71" s="108" t="s">
        <v>46</v>
      </c>
      <c r="W71" s="108" t="s">
        <v>46</v>
      </c>
      <c r="X71" s="109" t="s">
        <v>46</v>
      </c>
      <c r="Y71" s="107" t="s">
        <v>46</v>
      </c>
      <c r="Z71" s="108" t="s">
        <v>46</v>
      </c>
      <c r="AA71" s="108" t="s">
        <v>46</v>
      </c>
      <c r="AB71" s="109" t="s">
        <v>46</v>
      </c>
    </row>
    <row r="72" spans="2:28" x14ac:dyDescent="0.2">
      <c r="B72" s="106" t="s">
        <v>200</v>
      </c>
      <c r="C72" s="85" t="s">
        <v>46</v>
      </c>
      <c r="D72" s="86" t="s">
        <v>46</v>
      </c>
      <c r="E72" s="86" t="s">
        <v>46</v>
      </c>
      <c r="F72" s="87">
        <v>1</v>
      </c>
      <c r="G72" s="87">
        <v>1</v>
      </c>
      <c r="H72" s="109">
        <v>5.3533190578158461E-4</v>
      </c>
      <c r="I72" s="107" t="s">
        <v>46</v>
      </c>
      <c r="J72" s="108" t="s">
        <v>46</v>
      </c>
      <c r="K72" s="108" t="s">
        <v>46</v>
      </c>
      <c r="L72" s="109" t="s">
        <v>46</v>
      </c>
      <c r="M72" s="107" t="s">
        <v>46</v>
      </c>
      <c r="N72" s="108" t="s">
        <v>46</v>
      </c>
      <c r="O72" s="108" t="s">
        <v>46</v>
      </c>
      <c r="P72" s="109" t="s">
        <v>46</v>
      </c>
      <c r="Q72" s="107" t="s">
        <v>46</v>
      </c>
      <c r="R72" s="108" t="s">
        <v>46</v>
      </c>
      <c r="S72" s="108" t="s">
        <v>46</v>
      </c>
      <c r="T72" s="109" t="s">
        <v>46</v>
      </c>
      <c r="U72" s="107" t="s">
        <v>46</v>
      </c>
      <c r="V72" s="108">
        <v>1</v>
      </c>
      <c r="W72" s="108">
        <v>1</v>
      </c>
      <c r="X72" s="109">
        <v>2.8901734104046241E-3</v>
      </c>
      <c r="Y72" s="107" t="s">
        <v>46</v>
      </c>
      <c r="Z72" s="108" t="s">
        <v>46</v>
      </c>
      <c r="AA72" s="108" t="s">
        <v>46</v>
      </c>
      <c r="AB72" s="109" t="s">
        <v>46</v>
      </c>
    </row>
    <row r="73" spans="2:28" x14ac:dyDescent="0.2">
      <c r="B73" s="106" t="s">
        <v>203</v>
      </c>
      <c r="C73" s="85" t="s">
        <v>46</v>
      </c>
      <c r="D73" s="86" t="s">
        <v>46</v>
      </c>
      <c r="E73" s="86">
        <v>2</v>
      </c>
      <c r="F73" s="87" t="s">
        <v>46</v>
      </c>
      <c r="G73" s="87">
        <v>2</v>
      </c>
      <c r="H73" s="109">
        <v>1.0706638115631692E-3</v>
      </c>
      <c r="I73" s="107" t="s">
        <v>46</v>
      </c>
      <c r="J73" s="108" t="s">
        <v>46</v>
      </c>
      <c r="K73" s="108" t="s">
        <v>46</v>
      </c>
      <c r="L73" s="109" t="s">
        <v>46</v>
      </c>
      <c r="M73" s="107" t="s">
        <v>46</v>
      </c>
      <c r="N73" s="108" t="s">
        <v>46</v>
      </c>
      <c r="O73" s="108" t="s">
        <v>46</v>
      </c>
      <c r="P73" s="109" t="s">
        <v>46</v>
      </c>
      <c r="Q73" s="107" t="s">
        <v>46</v>
      </c>
      <c r="R73" s="108" t="s">
        <v>46</v>
      </c>
      <c r="S73" s="108" t="s">
        <v>46</v>
      </c>
      <c r="T73" s="109" t="s">
        <v>46</v>
      </c>
      <c r="U73" s="107" t="s">
        <v>46</v>
      </c>
      <c r="V73" s="108" t="s">
        <v>46</v>
      </c>
      <c r="W73" s="108" t="s">
        <v>46</v>
      </c>
      <c r="X73" s="109" t="s">
        <v>46</v>
      </c>
      <c r="Y73" s="107">
        <v>2</v>
      </c>
      <c r="Z73" s="108" t="s">
        <v>46</v>
      </c>
      <c r="AA73" s="108">
        <v>2</v>
      </c>
      <c r="AB73" s="109">
        <v>5.4200542005420054E-3</v>
      </c>
    </row>
    <row r="74" spans="2:28" x14ac:dyDescent="0.2">
      <c r="B74" s="106" t="s">
        <v>205</v>
      </c>
      <c r="C74" s="85">
        <v>13</v>
      </c>
      <c r="D74" s="86">
        <v>34</v>
      </c>
      <c r="E74" s="86">
        <v>3</v>
      </c>
      <c r="F74" s="87">
        <v>30</v>
      </c>
      <c r="G74" s="87">
        <v>80</v>
      </c>
      <c r="H74" s="109">
        <v>4.2826552462526764E-2</v>
      </c>
      <c r="I74" s="107" t="s">
        <v>46</v>
      </c>
      <c r="J74" s="108" t="s">
        <v>46</v>
      </c>
      <c r="K74" s="108" t="s">
        <v>46</v>
      </c>
      <c r="L74" s="109" t="s">
        <v>46</v>
      </c>
      <c r="M74" s="107">
        <v>13</v>
      </c>
      <c r="N74" s="108">
        <v>34</v>
      </c>
      <c r="O74" s="108">
        <v>47</v>
      </c>
      <c r="P74" s="109">
        <v>0.10609480812641084</v>
      </c>
      <c r="Q74" s="107">
        <v>3</v>
      </c>
      <c r="R74" s="108">
        <v>19</v>
      </c>
      <c r="S74" s="108">
        <v>22</v>
      </c>
      <c r="T74" s="109">
        <v>4.1275797373358347E-2</v>
      </c>
      <c r="U74" s="107" t="s">
        <v>46</v>
      </c>
      <c r="V74" s="108">
        <v>9</v>
      </c>
      <c r="W74" s="108">
        <v>9</v>
      </c>
      <c r="X74" s="109">
        <v>2.6011560693641619E-2</v>
      </c>
      <c r="Y74" s="107" t="s">
        <v>46</v>
      </c>
      <c r="Z74" s="108">
        <v>2</v>
      </c>
      <c r="AA74" s="108">
        <v>2</v>
      </c>
      <c r="AB74" s="109">
        <v>5.4200542005420054E-3</v>
      </c>
    </row>
    <row r="75" spans="2:28" x14ac:dyDescent="0.2">
      <c r="B75" s="106" t="s">
        <v>207</v>
      </c>
      <c r="C75" s="85">
        <v>4</v>
      </c>
      <c r="D75" s="86">
        <v>1</v>
      </c>
      <c r="E75" s="86" t="s">
        <v>46</v>
      </c>
      <c r="F75" s="87">
        <v>16</v>
      </c>
      <c r="G75" s="87">
        <v>21</v>
      </c>
      <c r="H75" s="109">
        <v>1.1241970021413276E-2</v>
      </c>
      <c r="I75" s="107">
        <v>4</v>
      </c>
      <c r="J75" s="108">
        <v>1</v>
      </c>
      <c r="K75" s="108">
        <v>5</v>
      </c>
      <c r="L75" s="109">
        <v>2.8248587570621469E-2</v>
      </c>
      <c r="M75" s="107" t="s">
        <v>46</v>
      </c>
      <c r="N75" s="108" t="s">
        <v>46</v>
      </c>
      <c r="O75" s="108" t="s">
        <v>46</v>
      </c>
      <c r="P75" s="109" t="s">
        <v>46</v>
      </c>
      <c r="Q75" s="107" t="s">
        <v>46</v>
      </c>
      <c r="R75" s="108">
        <v>7</v>
      </c>
      <c r="S75" s="108">
        <v>7</v>
      </c>
      <c r="T75" s="109">
        <v>1.3133208255159476E-2</v>
      </c>
      <c r="U75" s="107" t="s">
        <v>46</v>
      </c>
      <c r="V75" s="108">
        <v>4</v>
      </c>
      <c r="W75" s="108">
        <v>4</v>
      </c>
      <c r="X75" s="109">
        <v>1.1560693641618497E-2</v>
      </c>
      <c r="Y75" s="107" t="s">
        <v>46</v>
      </c>
      <c r="Z75" s="108">
        <v>5</v>
      </c>
      <c r="AA75" s="108">
        <v>5</v>
      </c>
      <c r="AB75" s="109">
        <v>1.3550135501355014E-2</v>
      </c>
    </row>
    <row r="76" spans="2:28" x14ac:dyDescent="0.2">
      <c r="B76" s="106" t="s">
        <v>208</v>
      </c>
      <c r="C76" s="85" t="s">
        <v>46</v>
      </c>
      <c r="D76" s="86" t="s">
        <v>46</v>
      </c>
      <c r="E76" s="86" t="s">
        <v>46</v>
      </c>
      <c r="F76" s="87">
        <v>3</v>
      </c>
      <c r="G76" s="87">
        <v>3</v>
      </c>
      <c r="H76" s="109">
        <v>1.6059957173447537E-3</v>
      </c>
      <c r="I76" s="107" t="s">
        <v>46</v>
      </c>
      <c r="J76" s="108" t="s">
        <v>46</v>
      </c>
      <c r="K76" s="108" t="s">
        <v>46</v>
      </c>
      <c r="L76" s="109" t="s">
        <v>46</v>
      </c>
      <c r="M76" s="107" t="s">
        <v>46</v>
      </c>
      <c r="N76" s="108" t="s">
        <v>46</v>
      </c>
      <c r="O76" s="108" t="s">
        <v>46</v>
      </c>
      <c r="P76" s="109" t="s">
        <v>46</v>
      </c>
      <c r="Q76" s="107" t="s">
        <v>46</v>
      </c>
      <c r="R76" s="108" t="s">
        <v>46</v>
      </c>
      <c r="S76" s="108" t="s">
        <v>46</v>
      </c>
      <c r="T76" s="109" t="s">
        <v>46</v>
      </c>
      <c r="U76" s="107" t="s">
        <v>46</v>
      </c>
      <c r="V76" s="108" t="s">
        <v>46</v>
      </c>
      <c r="W76" s="108" t="s">
        <v>46</v>
      </c>
      <c r="X76" s="109" t="s">
        <v>46</v>
      </c>
      <c r="Y76" s="107" t="s">
        <v>46</v>
      </c>
      <c r="Z76" s="108">
        <v>3</v>
      </c>
      <c r="AA76" s="108">
        <v>3</v>
      </c>
      <c r="AB76" s="109">
        <v>8.130081300813009E-3</v>
      </c>
    </row>
    <row r="77" spans="2:28" x14ac:dyDescent="0.2">
      <c r="B77" s="106" t="s">
        <v>212</v>
      </c>
      <c r="C77" s="85">
        <v>3</v>
      </c>
      <c r="D77" s="86" t="s">
        <v>46</v>
      </c>
      <c r="E77" s="86">
        <v>2</v>
      </c>
      <c r="F77" s="87">
        <v>9</v>
      </c>
      <c r="G77" s="87">
        <v>14</v>
      </c>
      <c r="H77" s="109">
        <v>7.4946466809421844E-3</v>
      </c>
      <c r="I77" s="107" t="s">
        <v>46</v>
      </c>
      <c r="J77" s="108" t="s">
        <v>46</v>
      </c>
      <c r="K77" s="108" t="s">
        <v>46</v>
      </c>
      <c r="L77" s="109" t="s">
        <v>46</v>
      </c>
      <c r="M77" s="107">
        <v>3</v>
      </c>
      <c r="N77" s="108" t="s">
        <v>46</v>
      </c>
      <c r="O77" s="108">
        <v>3</v>
      </c>
      <c r="P77" s="109">
        <v>6.7720090293453723E-3</v>
      </c>
      <c r="Q77" s="107" t="s">
        <v>46</v>
      </c>
      <c r="R77" s="108">
        <v>4</v>
      </c>
      <c r="S77" s="108">
        <v>4</v>
      </c>
      <c r="T77" s="109">
        <v>7.5046904315196998E-3</v>
      </c>
      <c r="U77" s="107">
        <v>2</v>
      </c>
      <c r="V77" s="108">
        <v>3</v>
      </c>
      <c r="W77" s="108">
        <v>5</v>
      </c>
      <c r="X77" s="109">
        <v>1.4450867052023121E-2</v>
      </c>
      <c r="Y77" s="107" t="s">
        <v>46</v>
      </c>
      <c r="Z77" s="108">
        <v>2</v>
      </c>
      <c r="AA77" s="108">
        <v>2</v>
      </c>
      <c r="AB77" s="109">
        <v>5.4200542005420054E-3</v>
      </c>
    </row>
    <row r="78" spans="2:28" x14ac:dyDescent="0.2">
      <c r="B78" s="106" t="s">
        <v>213</v>
      </c>
      <c r="C78" s="85">
        <v>4</v>
      </c>
      <c r="D78" s="86">
        <v>6</v>
      </c>
      <c r="E78" s="86" t="s">
        <v>46</v>
      </c>
      <c r="F78" s="87">
        <v>15</v>
      </c>
      <c r="G78" s="87">
        <v>25</v>
      </c>
      <c r="H78" s="109">
        <v>1.3383297644539615E-2</v>
      </c>
      <c r="I78" s="107">
        <v>4</v>
      </c>
      <c r="J78" s="108">
        <v>6</v>
      </c>
      <c r="K78" s="108">
        <v>10</v>
      </c>
      <c r="L78" s="109">
        <v>5.6497175141242938E-2</v>
      </c>
      <c r="M78" s="107" t="s">
        <v>46</v>
      </c>
      <c r="N78" s="108" t="s">
        <v>46</v>
      </c>
      <c r="O78" s="108" t="s">
        <v>46</v>
      </c>
      <c r="P78" s="109" t="s">
        <v>46</v>
      </c>
      <c r="Q78" s="107" t="s">
        <v>46</v>
      </c>
      <c r="R78" s="108">
        <v>8</v>
      </c>
      <c r="S78" s="108">
        <v>8</v>
      </c>
      <c r="T78" s="109">
        <v>1.50093808630394E-2</v>
      </c>
      <c r="U78" s="107" t="s">
        <v>46</v>
      </c>
      <c r="V78" s="108">
        <v>4</v>
      </c>
      <c r="W78" s="108">
        <v>4</v>
      </c>
      <c r="X78" s="109">
        <v>1.1560693641618497E-2</v>
      </c>
      <c r="Y78" s="107" t="s">
        <v>46</v>
      </c>
      <c r="Z78" s="108">
        <v>3</v>
      </c>
      <c r="AA78" s="108">
        <v>3</v>
      </c>
      <c r="AB78" s="109">
        <v>8.130081300813009E-3</v>
      </c>
    </row>
    <row r="79" spans="2:28" x14ac:dyDescent="0.2">
      <c r="B79" s="106" t="s">
        <v>214</v>
      </c>
      <c r="C79" s="85" t="s">
        <v>46</v>
      </c>
      <c r="D79" s="86">
        <v>1</v>
      </c>
      <c r="E79" s="86">
        <v>3</v>
      </c>
      <c r="F79" s="87">
        <v>3</v>
      </c>
      <c r="G79" s="87">
        <v>7</v>
      </c>
      <c r="H79" s="109">
        <v>3.7473233404710922E-3</v>
      </c>
      <c r="I79" s="107" t="s">
        <v>46</v>
      </c>
      <c r="J79" s="108">
        <v>1</v>
      </c>
      <c r="K79" s="108">
        <v>1</v>
      </c>
      <c r="L79" s="109">
        <v>5.6497175141242938E-3</v>
      </c>
      <c r="M79" s="107" t="s">
        <v>46</v>
      </c>
      <c r="N79" s="108" t="s">
        <v>46</v>
      </c>
      <c r="O79" s="108" t="s">
        <v>46</v>
      </c>
      <c r="P79" s="109" t="s">
        <v>46</v>
      </c>
      <c r="Q79" s="107" t="s">
        <v>46</v>
      </c>
      <c r="R79" s="108">
        <v>2</v>
      </c>
      <c r="S79" s="108">
        <v>2</v>
      </c>
      <c r="T79" s="109">
        <v>3.7523452157598499E-3</v>
      </c>
      <c r="U79" s="107" t="s">
        <v>46</v>
      </c>
      <c r="V79" s="108">
        <v>1</v>
      </c>
      <c r="W79" s="108">
        <v>1</v>
      </c>
      <c r="X79" s="109">
        <v>2.8901734104046241E-3</v>
      </c>
      <c r="Y79" s="107">
        <v>3</v>
      </c>
      <c r="Z79" s="108" t="s">
        <v>46</v>
      </c>
      <c r="AA79" s="108">
        <v>3</v>
      </c>
      <c r="AB79" s="109">
        <v>8.130081300813009E-3</v>
      </c>
    </row>
    <row r="80" spans="2:28" x14ac:dyDescent="0.2">
      <c r="B80" s="106" t="s">
        <v>215</v>
      </c>
      <c r="C80" s="85" t="s">
        <v>46</v>
      </c>
      <c r="D80" s="86" t="s">
        <v>46</v>
      </c>
      <c r="E80" s="86">
        <v>1</v>
      </c>
      <c r="F80" s="87">
        <v>6</v>
      </c>
      <c r="G80" s="87">
        <v>7</v>
      </c>
      <c r="H80" s="109">
        <v>3.7473233404710922E-3</v>
      </c>
      <c r="I80" s="107" t="s">
        <v>46</v>
      </c>
      <c r="J80" s="108" t="s">
        <v>46</v>
      </c>
      <c r="K80" s="108" t="s">
        <v>46</v>
      </c>
      <c r="L80" s="109" t="s">
        <v>46</v>
      </c>
      <c r="M80" s="107" t="s">
        <v>46</v>
      </c>
      <c r="N80" s="108" t="s">
        <v>46</v>
      </c>
      <c r="O80" s="108" t="s">
        <v>46</v>
      </c>
      <c r="P80" s="109" t="s">
        <v>46</v>
      </c>
      <c r="Q80" s="107" t="s">
        <v>46</v>
      </c>
      <c r="R80" s="108">
        <v>5</v>
      </c>
      <c r="S80" s="108">
        <v>5</v>
      </c>
      <c r="T80" s="109">
        <v>9.3808630393996256E-3</v>
      </c>
      <c r="U80" s="107">
        <v>1</v>
      </c>
      <c r="V80" s="108">
        <v>1</v>
      </c>
      <c r="W80" s="108">
        <v>2</v>
      </c>
      <c r="X80" s="109">
        <v>5.7803468208092483E-3</v>
      </c>
      <c r="Y80" s="107" t="s">
        <v>46</v>
      </c>
      <c r="Z80" s="108" t="s">
        <v>46</v>
      </c>
      <c r="AA80" s="108" t="s">
        <v>46</v>
      </c>
      <c r="AB80" s="109" t="s">
        <v>46</v>
      </c>
    </row>
    <row r="81" spans="2:28" x14ac:dyDescent="0.2">
      <c r="B81" s="106" t="s">
        <v>216</v>
      </c>
      <c r="C81" s="85">
        <v>6</v>
      </c>
      <c r="D81" s="86" t="s">
        <v>46</v>
      </c>
      <c r="E81" s="86">
        <v>13</v>
      </c>
      <c r="F81" s="87">
        <v>4</v>
      </c>
      <c r="G81" s="87">
        <v>23</v>
      </c>
      <c r="H81" s="109">
        <v>1.2312633832976445E-2</v>
      </c>
      <c r="I81" s="107">
        <v>2</v>
      </c>
      <c r="J81" s="108" t="s">
        <v>46</v>
      </c>
      <c r="K81" s="108">
        <v>2</v>
      </c>
      <c r="L81" s="109">
        <v>1.1299435028248588E-2</v>
      </c>
      <c r="M81" s="107">
        <v>4</v>
      </c>
      <c r="N81" s="108" t="s">
        <v>46</v>
      </c>
      <c r="O81" s="108">
        <v>4</v>
      </c>
      <c r="P81" s="109">
        <v>9.0293453724604959E-3</v>
      </c>
      <c r="Q81" s="107">
        <v>4</v>
      </c>
      <c r="R81" s="108">
        <v>4</v>
      </c>
      <c r="S81" s="108">
        <v>8</v>
      </c>
      <c r="T81" s="109">
        <v>1.50093808630394E-2</v>
      </c>
      <c r="U81" s="107">
        <v>8</v>
      </c>
      <c r="V81" s="108" t="s">
        <v>46</v>
      </c>
      <c r="W81" s="108">
        <v>8</v>
      </c>
      <c r="X81" s="109">
        <v>2.3121387283236993E-2</v>
      </c>
      <c r="Y81" s="107">
        <v>1</v>
      </c>
      <c r="Z81" s="108" t="s">
        <v>46</v>
      </c>
      <c r="AA81" s="108">
        <v>1</v>
      </c>
      <c r="AB81" s="109">
        <v>2.7100271002710027E-3</v>
      </c>
    </row>
    <row r="82" spans="2:28" x14ac:dyDescent="0.2">
      <c r="B82" s="106" t="s">
        <v>217</v>
      </c>
      <c r="C82" s="85" t="s">
        <v>46</v>
      </c>
      <c r="D82" s="86" t="s">
        <v>46</v>
      </c>
      <c r="E82" s="86">
        <v>3</v>
      </c>
      <c r="F82" s="87" t="s">
        <v>46</v>
      </c>
      <c r="G82" s="87">
        <v>3</v>
      </c>
      <c r="H82" s="109">
        <v>1.6059957173447537E-3</v>
      </c>
      <c r="I82" s="107" t="s">
        <v>46</v>
      </c>
      <c r="J82" s="108" t="s">
        <v>46</v>
      </c>
      <c r="K82" s="108" t="s">
        <v>46</v>
      </c>
      <c r="L82" s="109" t="s">
        <v>46</v>
      </c>
      <c r="M82" s="107" t="s">
        <v>46</v>
      </c>
      <c r="N82" s="108" t="s">
        <v>46</v>
      </c>
      <c r="O82" s="108" t="s">
        <v>46</v>
      </c>
      <c r="P82" s="109" t="s">
        <v>46</v>
      </c>
      <c r="Q82" s="107" t="s">
        <v>46</v>
      </c>
      <c r="R82" s="108" t="s">
        <v>46</v>
      </c>
      <c r="S82" s="108" t="s">
        <v>46</v>
      </c>
      <c r="T82" s="109" t="s">
        <v>46</v>
      </c>
      <c r="U82" s="107" t="s">
        <v>46</v>
      </c>
      <c r="V82" s="108" t="s">
        <v>46</v>
      </c>
      <c r="W82" s="108" t="s">
        <v>46</v>
      </c>
      <c r="X82" s="109" t="s">
        <v>46</v>
      </c>
      <c r="Y82" s="107">
        <v>3</v>
      </c>
      <c r="Z82" s="108" t="s">
        <v>46</v>
      </c>
      <c r="AA82" s="108">
        <v>3</v>
      </c>
      <c r="AB82" s="109">
        <v>8.130081300813009E-3</v>
      </c>
    </row>
    <row r="83" spans="2:28" x14ac:dyDescent="0.2">
      <c r="B83" s="106" t="s">
        <v>222</v>
      </c>
      <c r="C83" s="85">
        <v>6</v>
      </c>
      <c r="D83" s="86" t="s">
        <v>46</v>
      </c>
      <c r="E83" s="86">
        <v>1</v>
      </c>
      <c r="F83" s="87">
        <v>7</v>
      </c>
      <c r="G83" s="87">
        <v>14</v>
      </c>
      <c r="H83" s="109">
        <v>7.4946466809421844E-3</v>
      </c>
      <c r="I83" s="107">
        <v>3</v>
      </c>
      <c r="J83" s="108" t="s">
        <v>46</v>
      </c>
      <c r="K83" s="108">
        <v>3</v>
      </c>
      <c r="L83" s="109">
        <v>1.6949152542372881E-2</v>
      </c>
      <c r="M83" s="107">
        <v>3</v>
      </c>
      <c r="N83" s="108" t="s">
        <v>46</v>
      </c>
      <c r="O83" s="108">
        <v>3</v>
      </c>
      <c r="P83" s="109">
        <v>6.7720090293453723E-3</v>
      </c>
      <c r="Q83" s="107" t="s">
        <v>46</v>
      </c>
      <c r="R83" s="108">
        <v>1</v>
      </c>
      <c r="S83" s="108">
        <v>1</v>
      </c>
      <c r="T83" s="109">
        <v>1.876172607879925E-3</v>
      </c>
      <c r="U83" s="107" t="s">
        <v>46</v>
      </c>
      <c r="V83" s="108">
        <v>4</v>
      </c>
      <c r="W83" s="108">
        <v>4</v>
      </c>
      <c r="X83" s="109">
        <v>1.1560693641618497E-2</v>
      </c>
      <c r="Y83" s="107">
        <v>1</v>
      </c>
      <c r="Z83" s="108">
        <v>2</v>
      </c>
      <c r="AA83" s="108">
        <v>3</v>
      </c>
      <c r="AB83" s="109">
        <v>8.130081300813009E-3</v>
      </c>
    </row>
    <row r="84" spans="2:28" x14ac:dyDescent="0.2">
      <c r="B84" s="106" t="s">
        <v>224</v>
      </c>
      <c r="C84" s="85">
        <v>2</v>
      </c>
      <c r="D84" s="86" t="s">
        <v>46</v>
      </c>
      <c r="E84" s="86" t="s">
        <v>46</v>
      </c>
      <c r="F84" s="87">
        <v>10</v>
      </c>
      <c r="G84" s="87">
        <v>12</v>
      </c>
      <c r="H84" s="109">
        <v>6.4239828693790149E-3</v>
      </c>
      <c r="I84" s="107" t="s">
        <v>46</v>
      </c>
      <c r="J84" s="108" t="s">
        <v>46</v>
      </c>
      <c r="K84" s="108" t="s">
        <v>46</v>
      </c>
      <c r="L84" s="109" t="s">
        <v>46</v>
      </c>
      <c r="M84" s="107">
        <v>2</v>
      </c>
      <c r="N84" s="108" t="s">
        <v>46</v>
      </c>
      <c r="O84" s="108">
        <v>2</v>
      </c>
      <c r="P84" s="109">
        <v>4.5146726862302479E-3</v>
      </c>
      <c r="Q84" s="107" t="s">
        <v>46</v>
      </c>
      <c r="R84" s="108">
        <v>3</v>
      </c>
      <c r="S84" s="108">
        <v>3</v>
      </c>
      <c r="T84" s="109">
        <v>5.6285178236397749E-3</v>
      </c>
      <c r="U84" s="107" t="s">
        <v>46</v>
      </c>
      <c r="V84" s="108">
        <v>4</v>
      </c>
      <c r="W84" s="108">
        <v>4</v>
      </c>
      <c r="X84" s="109">
        <v>1.1560693641618497E-2</v>
      </c>
      <c r="Y84" s="107" t="s">
        <v>46</v>
      </c>
      <c r="Z84" s="108">
        <v>3</v>
      </c>
      <c r="AA84" s="108">
        <v>3</v>
      </c>
      <c r="AB84" s="109">
        <v>8.130081300813009E-3</v>
      </c>
    </row>
    <row r="85" spans="2:28" x14ac:dyDescent="0.2">
      <c r="B85" s="106" t="s">
        <v>226</v>
      </c>
      <c r="C85" s="85">
        <v>6</v>
      </c>
      <c r="D85" s="86" t="s">
        <v>46</v>
      </c>
      <c r="E85" s="86">
        <v>1</v>
      </c>
      <c r="F85" s="87">
        <v>13</v>
      </c>
      <c r="G85" s="87">
        <v>20</v>
      </c>
      <c r="H85" s="109">
        <v>1.0706638115631691E-2</v>
      </c>
      <c r="I85" s="107">
        <v>2</v>
      </c>
      <c r="J85" s="108" t="s">
        <v>46</v>
      </c>
      <c r="K85" s="108">
        <v>2</v>
      </c>
      <c r="L85" s="109">
        <v>1.1299435028248588E-2</v>
      </c>
      <c r="M85" s="107">
        <v>4</v>
      </c>
      <c r="N85" s="108" t="s">
        <v>46</v>
      </c>
      <c r="O85" s="108">
        <v>4</v>
      </c>
      <c r="P85" s="109">
        <v>9.0293453724604959E-3</v>
      </c>
      <c r="Q85" s="107" t="s">
        <v>46</v>
      </c>
      <c r="R85" s="108">
        <v>7</v>
      </c>
      <c r="S85" s="108">
        <v>7</v>
      </c>
      <c r="T85" s="109">
        <v>1.3133208255159476E-2</v>
      </c>
      <c r="U85" s="107" t="s">
        <v>46</v>
      </c>
      <c r="V85" s="108">
        <v>3</v>
      </c>
      <c r="W85" s="108">
        <v>3</v>
      </c>
      <c r="X85" s="109">
        <v>8.670520231213872E-3</v>
      </c>
      <c r="Y85" s="107">
        <v>1</v>
      </c>
      <c r="Z85" s="108">
        <v>3</v>
      </c>
      <c r="AA85" s="108">
        <v>4</v>
      </c>
      <c r="AB85" s="109">
        <v>1.0840108401084011E-2</v>
      </c>
    </row>
    <row r="86" spans="2:28" x14ac:dyDescent="0.2">
      <c r="B86" s="106" t="s">
        <v>227</v>
      </c>
      <c r="C86" s="85" t="s">
        <v>46</v>
      </c>
      <c r="D86" s="86" t="s">
        <v>46</v>
      </c>
      <c r="E86" s="86" t="s">
        <v>46</v>
      </c>
      <c r="F86" s="87">
        <v>6</v>
      </c>
      <c r="G86" s="87">
        <v>6</v>
      </c>
      <c r="H86" s="109">
        <v>3.2119914346895075E-3</v>
      </c>
      <c r="I86" s="107" t="s">
        <v>46</v>
      </c>
      <c r="J86" s="108" t="s">
        <v>46</v>
      </c>
      <c r="K86" s="108" t="s">
        <v>46</v>
      </c>
      <c r="L86" s="109" t="s">
        <v>46</v>
      </c>
      <c r="M86" s="107" t="s">
        <v>46</v>
      </c>
      <c r="N86" s="108" t="s">
        <v>46</v>
      </c>
      <c r="O86" s="108" t="s">
        <v>46</v>
      </c>
      <c r="P86" s="109" t="s">
        <v>46</v>
      </c>
      <c r="Q86" s="107" t="s">
        <v>46</v>
      </c>
      <c r="R86" s="108" t="s">
        <v>46</v>
      </c>
      <c r="S86" s="108" t="s">
        <v>46</v>
      </c>
      <c r="T86" s="109" t="s">
        <v>46</v>
      </c>
      <c r="U86" s="107" t="s">
        <v>46</v>
      </c>
      <c r="V86" s="108">
        <v>2</v>
      </c>
      <c r="W86" s="108">
        <v>2</v>
      </c>
      <c r="X86" s="109">
        <v>5.7803468208092483E-3</v>
      </c>
      <c r="Y86" s="107" t="s">
        <v>46</v>
      </c>
      <c r="Z86" s="108">
        <v>4</v>
      </c>
      <c r="AA86" s="108">
        <v>4</v>
      </c>
      <c r="AB86" s="109">
        <v>1.0840108401084011E-2</v>
      </c>
    </row>
    <row r="87" spans="2:28" x14ac:dyDescent="0.2">
      <c r="B87" s="106" t="s">
        <v>228</v>
      </c>
      <c r="C87" s="85">
        <v>16</v>
      </c>
      <c r="D87" s="86" t="s">
        <v>46</v>
      </c>
      <c r="E87" s="86" t="s">
        <v>46</v>
      </c>
      <c r="F87" s="87" t="s">
        <v>46</v>
      </c>
      <c r="G87" s="87">
        <v>16</v>
      </c>
      <c r="H87" s="109">
        <v>8.5653104925053538E-3</v>
      </c>
      <c r="I87" s="107">
        <v>7</v>
      </c>
      <c r="J87" s="108" t="s">
        <v>46</v>
      </c>
      <c r="K87" s="108">
        <v>7</v>
      </c>
      <c r="L87" s="109">
        <v>3.954802259887006E-2</v>
      </c>
      <c r="M87" s="107">
        <v>9</v>
      </c>
      <c r="N87" s="108" t="s">
        <v>46</v>
      </c>
      <c r="O87" s="108">
        <v>9</v>
      </c>
      <c r="P87" s="109">
        <v>2.0316027088036117E-2</v>
      </c>
      <c r="Q87" s="107" t="s">
        <v>46</v>
      </c>
      <c r="R87" s="108" t="s">
        <v>46</v>
      </c>
      <c r="S87" s="108" t="s">
        <v>46</v>
      </c>
      <c r="T87" s="109" t="s">
        <v>46</v>
      </c>
      <c r="U87" s="107" t="s">
        <v>46</v>
      </c>
      <c r="V87" s="108" t="s">
        <v>46</v>
      </c>
      <c r="W87" s="108" t="s">
        <v>46</v>
      </c>
      <c r="X87" s="109" t="s">
        <v>46</v>
      </c>
      <c r="Y87" s="107" t="s">
        <v>46</v>
      </c>
      <c r="Z87" s="108" t="s">
        <v>46</v>
      </c>
      <c r="AA87" s="108" t="s">
        <v>46</v>
      </c>
      <c r="AB87" s="109" t="s">
        <v>46</v>
      </c>
    </row>
    <row r="88" spans="2:28" x14ac:dyDescent="0.2">
      <c r="B88" s="106" t="s">
        <v>229</v>
      </c>
      <c r="C88" s="85">
        <v>2</v>
      </c>
      <c r="D88" s="86">
        <v>1</v>
      </c>
      <c r="E88" s="86" t="s">
        <v>46</v>
      </c>
      <c r="F88" s="87">
        <v>16</v>
      </c>
      <c r="G88" s="87">
        <v>19</v>
      </c>
      <c r="H88" s="109">
        <v>1.0171306209850108E-2</v>
      </c>
      <c r="I88" s="107" t="s">
        <v>46</v>
      </c>
      <c r="J88" s="108" t="s">
        <v>46</v>
      </c>
      <c r="K88" s="108" t="s">
        <v>46</v>
      </c>
      <c r="L88" s="109" t="s">
        <v>46</v>
      </c>
      <c r="M88" s="107">
        <v>2</v>
      </c>
      <c r="N88" s="108">
        <v>1</v>
      </c>
      <c r="O88" s="108">
        <v>3</v>
      </c>
      <c r="P88" s="109">
        <v>6.7720090293453723E-3</v>
      </c>
      <c r="Q88" s="107" t="s">
        <v>46</v>
      </c>
      <c r="R88" s="108">
        <v>4</v>
      </c>
      <c r="S88" s="108">
        <v>4</v>
      </c>
      <c r="T88" s="109">
        <v>7.5046904315196998E-3</v>
      </c>
      <c r="U88" s="107" t="s">
        <v>46</v>
      </c>
      <c r="V88" s="108">
        <v>6</v>
      </c>
      <c r="W88" s="108">
        <v>6</v>
      </c>
      <c r="X88" s="109">
        <v>1.7341040462427744E-2</v>
      </c>
      <c r="Y88" s="107" t="s">
        <v>46</v>
      </c>
      <c r="Z88" s="108">
        <v>6</v>
      </c>
      <c r="AA88" s="108">
        <v>6</v>
      </c>
      <c r="AB88" s="109">
        <v>1.6260162601626018E-2</v>
      </c>
    </row>
    <row r="89" spans="2:28" x14ac:dyDescent="0.2">
      <c r="B89" s="106" t="s">
        <v>230</v>
      </c>
      <c r="C89" s="85">
        <v>53</v>
      </c>
      <c r="D89" s="86" t="s">
        <v>46</v>
      </c>
      <c r="E89" s="86">
        <v>2</v>
      </c>
      <c r="F89" s="87">
        <v>23</v>
      </c>
      <c r="G89" s="87">
        <v>78</v>
      </c>
      <c r="H89" s="109">
        <v>4.17558886509636E-2</v>
      </c>
      <c r="I89" s="107" t="s">
        <v>46</v>
      </c>
      <c r="J89" s="108" t="s">
        <v>46</v>
      </c>
      <c r="K89" s="108" t="s">
        <v>46</v>
      </c>
      <c r="L89" s="109" t="s">
        <v>46</v>
      </c>
      <c r="M89" s="107">
        <v>53</v>
      </c>
      <c r="N89" s="108" t="s">
        <v>46</v>
      </c>
      <c r="O89" s="108">
        <v>53</v>
      </c>
      <c r="P89" s="109">
        <v>0.11963882618510158</v>
      </c>
      <c r="Q89" s="107">
        <v>1</v>
      </c>
      <c r="R89" s="108">
        <v>22</v>
      </c>
      <c r="S89" s="108">
        <v>23</v>
      </c>
      <c r="T89" s="109">
        <v>4.3151969981238276E-2</v>
      </c>
      <c r="U89" s="107">
        <v>1</v>
      </c>
      <c r="V89" s="108">
        <v>1</v>
      </c>
      <c r="W89" s="108">
        <v>2</v>
      </c>
      <c r="X89" s="109">
        <v>5.7803468208092483E-3</v>
      </c>
      <c r="Y89" s="107" t="s">
        <v>46</v>
      </c>
      <c r="Z89" s="108" t="s">
        <v>46</v>
      </c>
      <c r="AA89" s="108" t="s">
        <v>46</v>
      </c>
      <c r="AB89" s="109" t="s">
        <v>46</v>
      </c>
    </row>
    <row r="90" spans="2:28" x14ac:dyDescent="0.2">
      <c r="B90" s="110" t="s">
        <v>231</v>
      </c>
      <c r="C90" s="85" t="s">
        <v>46</v>
      </c>
      <c r="D90" s="86" t="s">
        <v>46</v>
      </c>
      <c r="E90" s="86" t="s">
        <v>46</v>
      </c>
      <c r="F90" s="87">
        <v>2</v>
      </c>
      <c r="G90" s="87">
        <v>2</v>
      </c>
      <c r="H90" s="109">
        <v>1.0706638115631692E-3</v>
      </c>
      <c r="I90" s="107" t="s">
        <v>46</v>
      </c>
      <c r="J90" s="108" t="s">
        <v>46</v>
      </c>
      <c r="K90" s="108" t="s">
        <v>46</v>
      </c>
      <c r="L90" s="109" t="s">
        <v>46</v>
      </c>
      <c r="M90" s="107" t="s">
        <v>46</v>
      </c>
      <c r="N90" s="108" t="s">
        <v>46</v>
      </c>
      <c r="O90" s="108" t="s">
        <v>46</v>
      </c>
      <c r="P90" s="109" t="s">
        <v>46</v>
      </c>
      <c r="Q90" s="107" t="s">
        <v>46</v>
      </c>
      <c r="R90" s="108" t="s">
        <v>46</v>
      </c>
      <c r="S90" s="108" t="s">
        <v>46</v>
      </c>
      <c r="T90" s="109" t="s">
        <v>46</v>
      </c>
      <c r="U90" s="107" t="s">
        <v>46</v>
      </c>
      <c r="V90" s="108" t="s">
        <v>46</v>
      </c>
      <c r="W90" s="108" t="s">
        <v>46</v>
      </c>
      <c r="X90" s="109" t="s">
        <v>46</v>
      </c>
      <c r="Y90" s="107" t="s">
        <v>46</v>
      </c>
      <c r="Z90" s="108">
        <v>2</v>
      </c>
      <c r="AA90" s="108">
        <v>2</v>
      </c>
      <c r="AB90" s="109">
        <v>5.4200542005420054E-3</v>
      </c>
    </row>
    <row r="91" spans="2:28" x14ac:dyDescent="0.2">
      <c r="B91" s="106" t="s">
        <v>232</v>
      </c>
      <c r="C91" s="85" t="s">
        <v>46</v>
      </c>
      <c r="D91" s="86">
        <v>2</v>
      </c>
      <c r="E91" s="86" t="s">
        <v>46</v>
      </c>
      <c r="F91" s="87" t="s">
        <v>46</v>
      </c>
      <c r="G91" s="87">
        <v>2</v>
      </c>
      <c r="H91" s="109">
        <v>1.0706638115631692E-3</v>
      </c>
      <c r="I91" s="107" t="s">
        <v>46</v>
      </c>
      <c r="J91" s="108">
        <v>2</v>
      </c>
      <c r="K91" s="108">
        <v>2</v>
      </c>
      <c r="L91" s="109">
        <v>1.1299435028248588E-2</v>
      </c>
      <c r="M91" s="107" t="s">
        <v>46</v>
      </c>
      <c r="N91" s="108" t="s">
        <v>46</v>
      </c>
      <c r="O91" s="108" t="s">
        <v>46</v>
      </c>
      <c r="P91" s="109" t="s">
        <v>46</v>
      </c>
      <c r="Q91" s="107" t="s">
        <v>46</v>
      </c>
      <c r="R91" s="108" t="s">
        <v>46</v>
      </c>
      <c r="S91" s="108" t="s">
        <v>46</v>
      </c>
      <c r="T91" s="109" t="s">
        <v>46</v>
      </c>
      <c r="U91" s="107" t="s">
        <v>46</v>
      </c>
      <c r="V91" s="108" t="s">
        <v>46</v>
      </c>
      <c r="W91" s="108" t="s">
        <v>46</v>
      </c>
      <c r="X91" s="109" t="s">
        <v>46</v>
      </c>
      <c r="Y91" s="107" t="s">
        <v>46</v>
      </c>
      <c r="Z91" s="108" t="s">
        <v>46</v>
      </c>
      <c r="AA91" s="108" t="s">
        <v>46</v>
      </c>
      <c r="AB91" s="109" t="s">
        <v>46</v>
      </c>
    </row>
    <row r="92" spans="2:28" x14ac:dyDescent="0.2">
      <c r="B92" s="106" t="s">
        <v>233</v>
      </c>
      <c r="C92" s="85" t="s">
        <v>46</v>
      </c>
      <c r="D92" s="86" t="s">
        <v>46</v>
      </c>
      <c r="E92" s="86" t="s">
        <v>46</v>
      </c>
      <c r="F92" s="87">
        <v>7</v>
      </c>
      <c r="G92" s="87">
        <v>7</v>
      </c>
      <c r="H92" s="109">
        <v>3.7473233404710922E-3</v>
      </c>
      <c r="I92" s="107" t="s">
        <v>46</v>
      </c>
      <c r="J92" s="108" t="s">
        <v>46</v>
      </c>
      <c r="K92" s="108" t="s">
        <v>46</v>
      </c>
      <c r="L92" s="109" t="s">
        <v>46</v>
      </c>
      <c r="M92" s="107" t="s">
        <v>46</v>
      </c>
      <c r="N92" s="108" t="s">
        <v>46</v>
      </c>
      <c r="O92" s="108" t="s">
        <v>46</v>
      </c>
      <c r="P92" s="109" t="s">
        <v>46</v>
      </c>
      <c r="Q92" s="107" t="s">
        <v>46</v>
      </c>
      <c r="R92" s="108">
        <v>3</v>
      </c>
      <c r="S92" s="108">
        <v>3</v>
      </c>
      <c r="T92" s="109">
        <v>5.6285178236397749E-3</v>
      </c>
      <c r="U92" s="107" t="s">
        <v>46</v>
      </c>
      <c r="V92" s="108">
        <v>2</v>
      </c>
      <c r="W92" s="108">
        <v>2</v>
      </c>
      <c r="X92" s="109">
        <v>5.7803468208092483E-3</v>
      </c>
      <c r="Y92" s="107" t="s">
        <v>46</v>
      </c>
      <c r="Z92" s="108">
        <v>2</v>
      </c>
      <c r="AA92" s="108">
        <v>2</v>
      </c>
      <c r="AB92" s="109">
        <v>5.4200542005420054E-3</v>
      </c>
    </row>
    <row r="93" spans="2:28" x14ac:dyDescent="0.2">
      <c r="B93" s="106" t="s">
        <v>234</v>
      </c>
      <c r="C93" s="85">
        <v>19</v>
      </c>
      <c r="D93" s="86">
        <v>10</v>
      </c>
      <c r="E93" s="86">
        <v>1</v>
      </c>
      <c r="F93" s="87">
        <v>24</v>
      </c>
      <c r="G93" s="87">
        <v>54</v>
      </c>
      <c r="H93" s="109">
        <v>2.8907922912205567E-2</v>
      </c>
      <c r="I93" s="107">
        <v>1</v>
      </c>
      <c r="J93" s="108">
        <v>9</v>
      </c>
      <c r="K93" s="108">
        <v>10</v>
      </c>
      <c r="L93" s="109">
        <v>5.6497175141242938E-2</v>
      </c>
      <c r="M93" s="107">
        <v>18</v>
      </c>
      <c r="N93" s="108">
        <v>1</v>
      </c>
      <c r="O93" s="108">
        <v>19</v>
      </c>
      <c r="P93" s="109">
        <v>4.2889390519187359E-2</v>
      </c>
      <c r="Q93" s="107" t="s">
        <v>46</v>
      </c>
      <c r="R93" s="108">
        <v>18</v>
      </c>
      <c r="S93" s="108">
        <v>18</v>
      </c>
      <c r="T93" s="109">
        <v>3.3771106941838651E-2</v>
      </c>
      <c r="U93" s="107" t="s">
        <v>46</v>
      </c>
      <c r="V93" s="108">
        <v>6</v>
      </c>
      <c r="W93" s="108">
        <v>6</v>
      </c>
      <c r="X93" s="109">
        <v>1.7341040462427744E-2</v>
      </c>
      <c r="Y93" s="107">
        <v>1</v>
      </c>
      <c r="Z93" s="108" t="s">
        <v>46</v>
      </c>
      <c r="AA93" s="108">
        <v>1</v>
      </c>
      <c r="AB93" s="109">
        <v>2.7100271002710027E-3</v>
      </c>
    </row>
    <row r="94" spans="2:28" x14ac:dyDescent="0.2">
      <c r="B94" s="106" t="s">
        <v>235</v>
      </c>
      <c r="C94" s="85" t="s">
        <v>46</v>
      </c>
      <c r="D94" s="86" t="s">
        <v>46</v>
      </c>
      <c r="E94" s="86" t="s">
        <v>46</v>
      </c>
      <c r="F94" s="87">
        <v>3</v>
      </c>
      <c r="G94" s="87">
        <v>3</v>
      </c>
      <c r="H94" s="109">
        <v>1.6059957173447537E-3</v>
      </c>
      <c r="I94" s="107" t="s">
        <v>46</v>
      </c>
      <c r="J94" s="108" t="s">
        <v>46</v>
      </c>
      <c r="K94" s="108" t="s">
        <v>46</v>
      </c>
      <c r="L94" s="109" t="s">
        <v>46</v>
      </c>
      <c r="M94" s="107" t="s">
        <v>46</v>
      </c>
      <c r="N94" s="108" t="s">
        <v>46</v>
      </c>
      <c r="O94" s="108" t="s">
        <v>46</v>
      </c>
      <c r="P94" s="109" t="s">
        <v>46</v>
      </c>
      <c r="Q94" s="107" t="s">
        <v>46</v>
      </c>
      <c r="R94" s="108">
        <v>2</v>
      </c>
      <c r="S94" s="108">
        <v>2</v>
      </c>
      <c r="T94" s="109">
        <v>3.7523452157598499E-3</v>
      </c>
      <c r="U94" s="107" t="s">
        <v>46</v>
      </c>
      <c r="V94" s="108" t="s">
        <v>46</v>
      </c>
      <c r="W94" s="108" t="s">
        <v>46</v>
      </c>
      <c r="X94" s="109" t="s">
        <v>46</v>
      </c>
      <c r="Y94" s="107" t="s">
        <v>46</v>
      </c>
      <c r="Z94" s="108">
        <v>1</v>
      </c>
      <c r="AA94" s="108">
        <v>1</v>
      </c>
      <c r="AB94" s="109">
        <v>2.7100271002710027E-3</v>
      </c>
    </row>
    <row r="95" spans="2:28" x14ac:dyDescent="0.2">
      <c r="B95" s="106" t="s">
        <v>236</v>
      </c>
      <c r="C95" s="85" t="s">
        <v>46</v>
      </c>
      <c r="D95" s="86" t="s">
        <v>46</v>
      </c>
      <c r="E95" s="86" t="s">
        <v>46</v>
      </c>
      <c r="F95" s="87">
        <v>1</v>
      </c>
      <c r="G95" s="87">
        <v>1</v>
      </c>
      <c r="H95" s="109">
        <v>5.3533190578158461E-4</v>
      </c>
      <c r="I95" s="107" t="s">
        <v>46</v>
      </c>
      <c r="J95" s="108" t="s">
        <v>46</v>
      </c>
      <c r="K95" s="108" t="s">
        <v>46</v>
      </c>
      <c r="L95" s="109" t="s">
        <v>46</v>
      </c>
      <c r="M95" s="107" t="s">
        <v>46</v>
      </c>
      <c r="N95" s="108" t="s">
        <v>46</v>
      </c>
      <c r="O95" s="108" t="s">
        <v>46</v>
      </c>
      <c r="P95" s="109" t="s">
        <v>46</v>
      </c>
      <c r="Q95" s="107" t="s">
        <v>46</v>
      </c>
      <c r="R95" s="108">
        <v>1</v>
      </c>
      <c r="S95" s="108">
        <v>1</v>
      </c>
      <c r="T95" s="109">
        <v>1.876172607879925E-3</v>
      </c>
      <c r="U95" s="107" t="s">
        <v>46</v>
      </c>
      <c r="V95" s="108" t="s">
        <v>46</v>
      </c>
      <c r="W95" s="108" t="s">
        <v>46</v>
      </c>
      <c r="X95" s="109" t="s">
        <v>46</v>
      </c>
      <c r="Y95" s="107" t="s">
        <v>46</v>
      </c>
      <c r="Z95" s="108" t="s">
        <v>46</v>
      </c>
      <c r="AA95" s="108" t="s">
        <v>46</v>
      </c>
      <c r="AB95" s="109" t="s">
        <v>46</v>
      </c>
    </row>
    <row r="96" spans="2:28" x14ac:dyDescent="0.2">
      <c r="B96" s="106" t="s">
        <v>237</v>
      </c>
      <c r="C96" s="85" t="s">
        <v>46</v>
      </c>
      <c r="D96" s="86">
        <v>10</v>
      </c>
      <c r="E96" s="86" t="s">
        <v>46</v>
      </c>
      <c r="F96" s="87">
        <v>17</v>
      </c>
      <c r="G96" s="87">
        <v>27</v>
      </c>
      <c r="H96" s="109">
        <v>1.4453961456102784E-2</v>
      </c>
      <c r="I96" s="107" t="s">
        <v>46</v>
      </c>
      <c r="J96" s="108">
        <v>10</v>
      </c>
      <c r="K96" s="108">
        <v>10</v>
      </c>
      <c r="L96" s="109">
        <v>5.6497175141242938E-2</v>
      </c>
      <c r="M96" s="107" t="s">
        <v>46</v>
      </c>
      <c r="N96" s="108" t="s">
        <v>46</v>
      </c>
      <c r="O96" s="108" t="s">
        <v>46</v>
      </c>
      <c r="P96" s="109" t="s">
        <v>46</v>
      </c>
      <c r="Q96" s="107" t="s">
        <v>46</v>
      </c>
      <c r="R96" s="108">
        <v>15</v>
      </c>
      <c r="S96" s="108">
        <v>15</v>
      </c>
      <c r="T96" s="109">
        <v>2.8142589118198873E-2</v>
      </c>
      <c r="U96" s="107" t="s">
        <v>46</v>
      </c>
      <c r="V96" s="108" t="s">
        <v>46</v>
      </c>
      <c r="W96" s="108" t="s">
        <v>46</v>
      </c>
      <c r="X96" s="109" t="s">
        <v>46</v>
      </c>
      <c r="Y96" s="107" t="s">
        <v>46</v>
      </c>
      <c r="Z96" s="108">
        <v>2</v>
      </c>
      <c r="AA96" s="108">
        <v>2</v>
      </c>
      <c r="AB96" s="109">
        <v>5.4200542005420054E-3</v>
      </c>
    </row>
    <row r="97" spans="2:28" x14ac:dyDescent="0.2">
      <c r="B97" s="106" t="s">
        <v>238</v>
      </c>
      <c r="C97" s="85">
        <v>1</v>
      </c>
      <c r="D97" s="86" t="s">
        <v>46</v>
      </c>
      <c r="E97" s="86" t="s">
        <v>46</v>
      </c>
      <c r="F97" s="87" t="s">
        <v>46</v>
      </c>
      <c r="G97" s="87">
        <v>1</v>
      </c>
      <c r="H97" s="109">
        <v>5.3533190578158461E-4</v>
      </c>
      <c r="I97" s="107" t="s">
        <v>46</v>
      </c>
      <c r="J97" s="108" t="s">
        <v>46</v>
      </c>
      <c r="K97" s="108" t="s">
        <v>46</v>
      </c>
      <c r="L97" s="109" t="s">
        <v>46</v>
      </c>
      <c r="M97" s="107">
        <v>1</v>
      </c>
      <c r="N97" s="108" t="s">
        <v>46</v>
      </c>
      <c r="O97" s="108">
        <v>1</v>
      </c>
      <c r="P97" s="109">
        <v>2.257336343115124E-3</v>
      </c>
      <c r="Q97" s="107" t="s">
        <v>46</v>
      </c>
      <c r="R97" s="108" t="s">
        <v>46</v>
      </c>
      <c r="S97" s="108" t="s">
        <v>46</v>
      </c>
      <c r="T97" s="109" t="s">
        <v>46</v>
      </c>
      <c r="U97" s="107" t="s">
        <v>46</v>
      </c>
      <c r="V97" s="108" t="s">
        <v>46</v>
      </c>
      <c r="W97" s="108" t="s">
        <v>46</v>
      </c>
      <c r="X97" s="109" t="s">
        <v>46</v>
      </c>
      <c r="Y97" s="107" t="s">
        <v>46</v>
      </c>
      <c r="Z97" s="108" t="s">
        <v>46</v>
      </c>
      <c r="AA97" s="108" t="s">
        <v>46</v>
      </c>
      <c r="AB97" s="109" t="s">
        <v>46</v>
      </c>
    </row>
    <row r="98" spans="2:28" x14ac:dyDescent="0.2">
      <c r="B98" s="106" t="s">
        <v>239</v>
      </c>
      <c r="C98" s="85" t="s">
        <v>46</v>
      </c>
      <c r="D98" s="86" t="s">
        <v>46</v>
      </c>
      <c r="E98" s="86" t="s">
        <v>46</v>
      </c>
      <c r="F98" s="87">
        <v>10</v>
      </c>
      <c r="G98" s="87">
        <v>10</v>
      </c>
      <c r="H98" s="109">
        <v>5.3533190578158455E-3</v>
      </c>
      <c r="I98" s="107" t="s">
        <v>46</v>
      </c>
      <c r="J98" s="108" t="s">
        <v>46</v>
      </c>
      <c r="K98" s="108" t="s">
        <v>46</v>
      </c>
      <c r="L98" s="109" t="s">
        <v>46</v>
      </c>
      <c r="M98" s="107" t="s">
        <v>46</v>
      </c>
      <c r="N98" s="108" t="s">
        <v>46</v>
      </c>
      <c r="O98" s="108" t="s">
        <v>46</v>
      </c>
      <c r="P98" s="109" t="s">
        <v>46</v>
      </c>
      <c r="Q98" s="107" t="s">
        <v>46</v>
      </c>
      <c r="R98" s="108">
        <v>4</v>
      </c>
      <c r="S98" s="108">
        <v>4</v>
      </c>
      <c r="T98" s="109">
        <v>7.5046904315196998E-3</v>
      </c>
      <c r="U98" s="107" t="s">
        <v>46</v>
      </c>
      <c r="V98" s="108">
        <v>1</v>
      </c>
      <c r="W98" s="108">
        <v>1</v>
      </c>
      <c r="X98" s="109">
        <v>2.8901734104046241E-3</v>
      </c>
      <c r="Y98" s="107" t="s">
        <v>46</v>
      </c>
      <c r="Z98" s="108">
        <v>5</v>
      </c>
      <c r="AA98" s="108">
        <v>5</v>
      </c>
      <c r="AB98" s="109">
        <v>1.3550135501355014E-2</v>
      </c>
    </row>
    <row r="99" spans="2:28" x14ac:dyDescent="0.2">
      <c r="B99" s="106" t="s">
        <v>240</v>
      </c>
      <c r="C99" s="85" t="s">
        <v>46</v>
      </c>
      <c r="D99" s="86" t="s">
        <v>46</v>
      </c>
      <c r="E99" s="86" t="s">
        <v>46</v>
      </c>
      <c r="F99" s="87">
        <v>3</v>
      </c>
      <c r="G99" s="87">
        <v>3</v>
      </c>
      <c r="H99" s="109">
        <v>1.6059957173447537E-3</v>
      </c>
      <c r="I99" s="107" t="s">
        <v>46</v>
      </c>
      <c r="J99" s="108" t="s">
        <v>46</v>
      </c>
      <c r="K99" s="108" t="s">
        <v>46</v>
      </c>
      <c r="L99" s="109" t="s">
        <v>46</v>
      </c>
      <c r="M99" s="107" t="s">
        <v>46</v>
      </c>
      <c r="N99" s="108" t="s">
        <v>46</v>
      </c>
      <c r="O99" s="108" t="s">
        <v>46</v>
      </c>
      <c r="P99" s="109" t="s">
        <v>46</v>
      </c>
      <c r="Q99" s="107" t="s">
        <v>46</v>
      </c>
      <c r="R99" s="108">
        <v>1</v>
      </c>
      <c r="S99" s="108">
        <v>1</v>
      </c>
      <c r="T99" s="109">
        <v>1.876172607879925E-3</v>
      </c>
      <c r="U99" s="107" t="s">
        <v>46</v>
      </c>
      <c r="V99" s="108">
        <v>1</v>
      </c>
      <c r="W99" s="108">
        <v>1</v>
      </c>
      <c r="X99" s="109">
        <v>2.8901734104046241E-3</v>
      </c>
      <c r="Y99" s="107" t="s">
        <v>46</v>
      </c>
      <c r="Z99" s="108">
        <v>1</v>
      </c>
      <c r="AA99" s="108">
        <v>1</v>
      </c>
      <c r="AB99" s="109">
        <v>2.7100271002710027E-3</v>
      </c>
    </row>
    <row r="100" spans="2:28" x14ac:dyDescent="0.2">
      <c r="B100" s="106" t="s">
        <v>242</v>
      </c>
      <c r="C100" s="85">
        <v>3</v>
      </c>
      <c r="D100" s="86">
        <v>7</v>
      </c>
      <c r="E100" s="86" t="s">
        <v>46</v>
      </c>
      <c r="F100" s="87">
        <v>22</v>
      </c>
      <c r="G100" s="87">
        <v>32</v>
      </c>
      <c r="H100" s="109">
        <v>1.7130620985010708E-2</v>
      </c>
      <c r="I100" s="107" t="s">
        <v>46</v>
      </c>
      <c r="J100" s="108" t="s">
        <v>46</v>
      </c>
      <c r="K100" s="108" t="s">
        <v>46</v>
      </c>
      <c r="L100" s="109" t="s">
        <v>46</v>
      </c>
      <c r="M100" s="107">
        <v>3</v>
      </c>
      <c r="N100" s="108">
        <v>7</v>
      </c>
      <c r="O100" s="108">
        <v>10</v>
      </c>
      <c r="P100" s="109">
        <v>2.2573363431151242E-2</v>
      </c>
      <c r="Q100" s="107" t="s">
        <v>46</v>
      </c>
      <c r="R100" s="108">
        <v>13</v>
      </c>
      <c r="S100" s="108">
        <v>13</v>
      </c>
      <c r="T100" s="109">
        <v>2.4390243902439025E-2</v>
      </c>
      <c r="U100" s="107" t="s">
        <v>46</v>
      </c>
      <c r="V100" s="108">
        <v>2</v>
      </c>
      <c r="W100" s="108">
        <v>2</v>
      </c>
      <c r="X100" s="109">
        <v>5.7803468208092483E-3</v>
      </c>
      <c r="Y100" s="107" t="s">
        <v>46</v>
      </c>
      <c r="Z100" s="108">
        <v>7</v>
      </c>
      <c r="AA100" s="108">
        <v>7</v>
      </c>
      <c r="AB100" s="109">
        <v>1.8970189701897018E-2</v>
      </c>
    </row>
    <row r="101" spans="2:28" x14ac:dyDescent="0.2">
      <c r="B101" s="110" t="s">
        <v>243</v>
      </c>
      <c r="C101" s="85" t="s">
        <v>46</v>
      </c>
      <c r="D101" s="86" t="s">
        <v>46</v>
      </c>
      <c r="E101" s="86" t="s">
        <v>46</v>
      </c>
      <c r="F101" s="87">
        <v>14</v>
      </c>
      <c r="G101" s="87">
        <v>14</v>
      </c>
      <c r="H101" s="109">
        <v>7.4946466809421844E-3</v>
      </c>
      <c r="I101" s="107" t="s">
        <v>46</v>
      </c>
      <c r="J101" s="108" t="s">
        <v>46</v>
      </c>
      <c r="K101" s="108" t="s">
        <v>46</v>
      </c>
      <c r="L101" s="109" t="s">
        <v>46</v>
      </c>
      <c r="M101" s="107" t="s">
        <v>46</v>
      </c>
      <c r="N101" s="108" t="s">
        <v>46</v>
      </c>
      <c r="O101" s="108" t="s">
        <v>46</v>
      </c>
      <c r="P101" s="109" t="s">
        <v>46</v>
      </c>
      <c r="Q101" s="107" t="s">
        <v>46</v>
      </c>
      <c r="R101" s="108">
        <v>1</v>
      </c>
      <c r="S101" s="108">
        <v>1</v>
      </c>
      <c r="T101" s="109">
        <v>1.876172607879925E-3</v>
      </c>
      <c r="U101" s="107" t="s">
        <v>46</v>
      </c>
      <c r="V101" s="108">
        <v>3</v>
      </c>
      <c r="W101" s="108">
        <v>3</v>
      </c>
      <c r="X101" s="109">
        <v>8.670520231213872E-3</v>
      </c>
      <c r="Y101" s="107" t="s">
        <v>46</v>
      </c>
      <c r="Z101" s="108">
        <v>10</v>
      </c>
      <c r="AA101" s="108">
        <v>10</v>
      </c>
      <c r="AB101" s="109">
        <v>2.7100271002710029E-2</v>
      </c>
    </row>
    <row r="102" spans="2:28" x14ac:dyDescent="0.2">
      <c r="B102" s="106" t="s">
        <v>244</v>
      </c>
      <c r="C102" s="85" t="s">
        <v>46</v>
      </c>
      <c r="D102" s="86">
        <v>2</v>
      </c>
      <c r="E102" s="86" t="s">
        <v>46</v>
      </c>
      <c r="F102" s="87">
        <v>2</v>
      </c>
      <c r="G102" s="87">
        <v>4</v>
      </c>
      <c r="H102" s="109">
        <v>2.1413276231263384E-3</v>
      </c>
      <c r="I102" s="107" t="s">
        <v>46</v>
      </c>
      <c r="J102" s="108">
        <v>2</v>
      </c>
      <c r="K102" s="108">
        <v>2</v>
      </c>
      <c r="L102" s="109">
        <v>1.1299435028248588E-2</v>
      </c>
      <c r="M102" s="107" t="s">
        <v>46</v>
      </c>
      <c r="N102" s="108" t="s">
        <v>46</v>
      </c>
      <c r="O102" s="108" t="s">
        <v>46</v>
      </c>
      <c r="P102" s="109" t="s">
        <v>46</v>
      </c>
      <c r="Q102" s="107" t="s">
        <v>46</v>
      </c>
      <c r="R102" s="108" t="s">
        <v>46</v>
      </c>
      <c r="S102" s="108" t="s">
        <v>46</v>
      </c>
      <c r="T102" s="109" t="s">
        <v>46</v>
      </c>
      <c r="U102" s="107" t="s">
        <v>46</v>
      </c>
      <c r="V102" s="108">
        <v>1</v>
      </c>
      <c r="W102" s="108">
        <v>1</v>
      </c>
      <c r="X102" s="109">
        <v>2.8901734104046241E-3</v>
      </c>
      <c r="Y102" s="107" t="s">
        <v>46</v>
      </c>
      <c r="Z102" s="108">
        <v>1</v>
      </c>
      <c r="AA102" s="108">
        <v>1</v>
      </c>
      <c r="AB102" s="109">
        <v>2.7100271002710027E-3</v>
      </c>
    </row>
    <row r="103" spans="2:28" x14ac:dyDescent="0.2">
      <c r="B103" s="106" t="s">
        <v>245</v>
      </c>
      <c r="C103" s="85">
        <v>24</v>
      </c>
      <c r="D103" s="86" t="s">
        <v>46</v>
      </c>
      <c r="E103" s="86" t="s">
        <v>46</v>
      </c>
      <c r="F103" s="87">
        <v>40</v>
      </c>
      <c r="G103" s="87">
        <v>64</v>
      </c>
      <c r="H103" s="109">
        <v>3.4261241970021415E-2</v>
      </c>
      <c r="I103" s="107">
        <v>10</v>
      </c>
      <c r="J103" s="108" t="s">
        <v>46</v>
      </c>
      <c r="K103" s="108">
        <v>10</v>
      </c>
      <c r="L103" s="109">
        <v>5.6497175141242938E-2</v>
      </c>
      <c r="M103" s="107">
        <v>14</v>
      </c>
      <c r="N103" s="108" t="s">
        <v>46</v>
      </c>
      <c r="O103" s="108">
        <v>14</v>
      </c>
      <c r="P103" s="109">
        <v>3.160270880361174E-2</v>
      </c>
      <c r="Q103" s="107" t="s">
        <v>46</v>
      </c>
      <c r="R103" s="108">
        <v>26</v>
      </c>
      <c r="S103" s="108">
        <v>26</v>
      </c>
      <c r="T103" s="109">
        <v>4.878048780487805E-2</v>
      </c>
      <c r="U103" s="107" t="s">
        <v>46</v>
      </c>
      <c r="V103" s="108">
        <v>11</v>
      </c>
      <c r="W103" s="108">
        <v>11</v>
      </c>
      <c r="X103" s="109">
        <v>3.1791907514450865E-2</v>
      </c>
      <c r="Y103" s="107" t="s">
        <v>46</v>
      </c>
      <c r="Z103" s="108">
        <v>3</v>
      </c>
      <c r="AA103" s="108">
        <v>3</v>
      </c>
      <c r="AB103" s="109">
        <v>8.130081300813009E-3</v>
      </c>
    </row>
    <row r="104" spans="2:28" x14ac:dyDescent="0.2">
      <c r="B104" s="106" t="s">
        <v>246</v>
      </c>
      <c r="C104" s="85" t="s">
        <v>46</v>
      </c>
      <c r="D104" s="86">
        <v>6</v>
      </c>
      <c r="E104" s="86" t="s">
        <v>46</v>
      </c>
      <c r="F104" s="87">
        <v>4</v>
      </c>
      <c r="G104" s="87">
        <v>10</v>
      </c>
      <c r="H104" s="109">
        <v>5.3533190578158455E-3</v>
      </c>
      <c r="I104" s="107" t="s">
        <v>46</v>
      </c>
      <c r="J104" s="108" t="s">
        <v>46</v>
      </c>
      <c r="K104" s="108" t="s">
        <v>46</v>
      </c>
      <c r="L104" s="109" t="s">
        <v>46</v>
      </c>
      <c r="M104" s="107" t="s">
        <v>46</v>
      </c>
      <c r="N104" s="108">
        <v>6</v>
      </c>
      <c r="O104" s="108">
        <v>6</v>
      </c>
      <c r="P104" s="109">
        <v>1.3544018058690745E-2</v>
      </c>
      <c r="Q104" s="107" t="s">
        <v>46</v>
      </c>
      <c r="R104" s="108" t="s">
        <v>46</v>
      </c>
      <c r="S104" s="108" t="s">
        <v>46</v>
      </c>
      <c r="T104" s="109" t="s">
        <v>46</v>
      </c>
      <c r="U104" s="107" t="s">
        <v>46</v>
      </c>
      <c r="V104" s="108" t="s">
        <v>46</v>
      </c>
      <c r="W104" s="108" t="s">
        <v>46</v>
      </c>
      <c r="X104" s="109" t="s">
        <v>46</v>
      </c>
      <c r="Y104" s="107" t="s">
        <v>46</v>
      </c>
      <c r="Z104" s="108">
        <v>4</v>
      </c>
      <c r="AA104" s="108">
        <v>4</v>
      </c>
      <c r="AB104" s="109">
        <v>1.0840108401084011E-2</v>
      </c>
    </row>
    <row r="105" spans="2:28" ht="13.5" thickBot="1" x14ac:dyDescent="0.25">
      <c r="B105" s="106" t="s">
        <v>286</v>
      </c>
      <c r="C105" s="85" t="s">
        <v>46</v>
      </c>
      <c r="D105" s="86" t="s">
        <v>46</v>
      </c>
      <c r="E105" s="86">
        <v>1</v>
      </c>
      <c r="F105" s="87">
        <v>2</v>
      </c>
      <c r="G105" s="87">
        <v>3</v>
      </c>
      <c r="H105" s="109">
        <v>1.6059957173447537E-3</v>
      </c>
      <c r="I105" s="107" t="s">
        <v>46</v>
      </c>
      <c r="J105" s="108" t="s">
        <v>46</v>
      </c>
      <c r="K105" s="108" t="s">
        <v>46</v>
      </c>
      <c r="L105" s="109" t="s">
        <v>46</v>
      </c>
      <c r="M105" s="107" t="s">
        <v>46</v>
      </c>
      <c r="N105" s="108" t="s">
        <v>46</v>
      </c>
      <c r="O105" s="108" t="s">
        <v>46</v>
      </c>
      <c r="P105" s="109" t="s">
        <v>46</v>
      </c>
      <c r="Q105" s="107" t="s">
        <v>46</v>
      </c>
      <c r="R105" s="108" t="s">
        <v>46</v>
      </c>
      <c r="S105" s="108" t="s">
        <v>46</v>
      </c>
      <c r="T105" s="109" t="s">
        <v>46</v>
      </c>
      <c r="U105" s="107">
        <v>1</v>
      </c>
      <c r="V105" s="108">
        <v>2</v>
      </c>
      <c r="W105" s="108">
        <v>3</v>
      </c>
      <c r="X105" s="109">
        <v>8.670520231213872E-3</v>
      </c>
      <c r="Y105" s="107" t="s">
        <v>46</v>
      </c>
      <c r="Z105" s="108" t="s">
        <v>46</v>
      </c>
      <c r="AA105" s="108" t="s">
        <v>46</v>
      </c>
      <c r="AB105" s="109" t="s">
        <v>46</v>
      </c>
    </row>
    <row r="106" spans="2:28" ht="13.5" thickBot="1" x14ac:dyDescent="0.25">
      <c r="B106" s="111" t="s">
        <v>99</v>
      </c>
      <c r="C106" s="93">
        <v>405</v>
      </c>
      <c r="D106" s="95">
        <v>215</v>
      </c>
      <c r="E106" s="95">
        <v>173</v>
      </c>
      <c r="F106" s="95">
        <v>1075</v>
      </c>
      <c r="G106" s="95">
        <v>1868</v>
      </c>
      <c r="H106" s="173">
        <v>1.0000000000000002</v>
      </c>
      <c r="I106" s="93">
        <v>104</v>
      </c>
      <c r="J106" s="95">
        <v>73</v>
      </c>
      <c r="K106" s="95">
        <v>177</v>
      </c>
      <c r="L106" s="173">
        <v>0.99999999999999989</v>
      </c>
      <c r="M106" s="93">
        <v>301</v>
      </c>
      <c r="N106" s="95">
        <v>142</v>
      </c>
      <c r="O106" s="95">
        <v>443</v>
      </c>
      <c r="P106" s="173">
        <v>0.99999999999999989</v>
      </c>
      <c r="Q106" s="93">
        <v>66</v>
      </c>
      <c r="R106" s="95">
        <v>467</v>
      </c>
      <c r="S106" s="95">
        <v>533</v>
      </c>
      <c r="T106" s="173">
        <v>1.0000000000000007</v>
      </c>
      <c r="U106" s="93">
        <v>65</v>
      </c>
      <c r="V106" s="95">
        <v>281</v>
      </c>
      <c r="W106" s="95">
        <v>346</v>
      </c>
      <c r="X106" s="173">
        <v>1.0000000000000009</v>
      </c>
      <c r="Y106" s="93">
        <v>42</v>
      </c>
      <c r="Z106" s="95">
        <v>327</v>
      </c>
      <c r="AA106" s="95">
        <v>369</v>
      </c>
      <c r="AB106" s="173">
        <v>1.0000000000000004</v>
      </c>
    </row>
    <row r="107" spans="2:28" x14ac:dyDescent="0.2">
      <c r="B107" s="34" t="s">
        <v>329</v>
      </c>
    </row>
    <row r="108" spans="2:28" x14ac:dyDescent="0.2">
      <c r="B108" s="34"/>
    </row>
    <row r="109" spans="2:28" x14ac:dyDescent="0.2"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34"/>
    </row>
  </sheetData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D9855-E933-4DD8-9EDE-08B93C9DD427}">
  <dimension ref="B1:Z7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2.75" x14ac:dyDescent="0.2"/>
  <cols>
    <col min="1" max="1" width="4.7109375" style="34" customWidth="1"/>
    <col min="2" max="2" width="96.28515625" style="34" customWidth="1"/>
    <col min="3" max="4" width="15.5703125" style="34" customWidth="1"/>
    <col min="5" max="5" width="7.7109375" style="34" bestFit="1" customWidth="1"/>
    <col min="6" max="8" width="15.5703125" style="34" customWidth="1"/>
    <col min="9" max="9" width="7.7109375" style="34" bestFit="1" customWidth="1"/>
    <col min="10" max="12" width="15.5703125" style="34" customWidth="1"/>
    <col min="13" max="13" width="7.7109375" style="34" bestFit="1" customWidth="1"/>
    <col min="14" max="16" width="15.5703125" style="34" customWidth="1"/>
    <col min="17" max="17" width="7.7109375" style="34" bestFit="1" customWidth="1"/>
    <col min="18" max="20" width="15.5703125" style="34" customWidth="1"/>
    <col min="21" max="21" width="7.7109375" style="34" bestFit="1" customWidth="1"/>
    <col min="22" max="22" width="15.5703125" style="34" customWidth="1"/>
    <col min="23" max="24" width="15.7109375" style="34" customWidth="1"/>
    <col min="25" max="25" width="7.7109375" style="34" bestFit="1" customWidth="1"/>
    <col min="26" max="26" width="15.7109375" style="34" customWidth="1"/>
    <col min="27" max="27" width="9.28515625" style="34" bestFit="1" customWidth="1"/>
    <col min="28" max="28" width="15.7109375" style="34" customWidth="1"/>
    <col min="29" max="30" width="9.28515625" style="34" bestFit="1" customWidth="1"/>
    <col min="31" max="31" width="12.42578125" style="34" customWidth="1"/>
    <col min="32" max="16384" width="8.7109375" style="34"/>
  </cols>
  <sheetData>
    <row r="1" spans="2:26" ht="85.15" customHeight="1" x14ac:dyDescent="0.2">
      <c r="B1" s="24" t="s">
        <v>331</v>
      </c>
    </row>
    <row r="2" spans="2:26" ht="15" customHeight="1" thickBot="1" x14ac:dyDescent="0.25">
      <c r="C2" s="78"/>
      <c r="G2" s="78"/>
    </row>
    <row r="3" spans="2:26" x14ac:dyDescent="0.2">
      <c r="B3" s="238" t="s">
        <v>109</v>
      </c>
      <c r="C3" s="248" t="s">
        <v>35</v>
      </c>
      <c r="D3" s="249"/>
      <c r="E3" s="249"/>
      <c r="F3" s="250"/>
      <c r="G3" s="248">
        <v>2016</v>
      </c>
      <c r="H3" s="249"/>
      <c r="I3" s="249"/>
      <c r="J3" s="250"/>
      <c r="K3" s="248">
        <v>2017</v>
      </c>
      <c r="L3" s="249"/>
      <c r="M3" s="249"/>
      <c r="N3" s="250"/>
      <c r="O3" s="248">
        <v>2018</v>
      </c>
      <c r="P3" s="249"/>
      <c r="Q3" s="249"/>
      <c r="R3" s="250"/>
      <c r="S3" s="248">
        <v>2019</v>
      </c>
      <c r="T3" s="249"/>
      <c r="U3" s="249"/>
      <c r="V3" s="250"/>
      <c r="W3" s="248">
        <v>2020</v>
      </c>
      <c r="X3" s="252"/>
      <c r="Y3" s="249"/>
      <c r="Z3" s="253"/>
    </row>
    <row r="4" spans="2:26" ht="12.75" customHeight="1" x14ac:dyDescent="0.2">
      <c r="B4" s="241"/>
      <c r="C4" s="251" t="s">
        <v>36</v>
      </c>
      <c r="D4" s="246"/>
      <c r="E4" s="246" t="s">
        <v>35</v>
      </c>
      <c r="F4" s="247" t="s">
        <v>37</v>
      </c>
      <c r="G4" s="251" t="s">
        <v>36</v>
      </c>
      <c r="H4" s="246"/>
      <c r="I4" s="246" t="s">
        <v>35</v>
      </c>
      <c r="J4" s="247" t="s">
        <v>37</v>
      </c>
      <c r="K4" s="251" t="s">
        <v>36</v>
      </c>
      <c r="L4" s="246"/>
      <c r="M4" s="246" t="s">
        <v>35</v>
      </c>
      <c r="N4" s="247" t="s">
        <v>37</v>
      </c>
      <c r="O4" s="251" t="s">
        <v>36</v>
      </c>
      <c r="P4" s="246"/>
      <c r="Q4" s="246" t="s">
        <v>35</v>
      </c>
      <c r="R4" s="247" t="s">
        <v>37</v>
      </c>
      <c r="S4" s="251" t="s">
        <v>36</v>
      </c>
      <c r="T4" s="246"/>
      <c r="U4" s="246" t="s">
        <v>35</v>
      </c>
      <c r="V4" s="247" t="s">
        <v>37</v>
      </c>
      <c r="W4" s="251" t="s">
        <v>36</v>
      </c>
      <c r="X4" s="246"/>
      <c r="Y4" s="246" t="s">
        <v>35</v>
      </c>
      <c r="Z4" s="254" t="s">
        <v>37</v>
      </c>
    </row>
    <row r="5" spans="2:26" ht="40.5" customHeight="1" x14ac:dyDescent="0.2">
      <c r="B5" s="241"/>
      <c r="C5" s="80" t="s">
        <v>101</v>
      </c>
      <c r="D5" s="82" t="s">
        <v>102</v>
      </c>
      <c r="E5" s="246"/>
      <c r="F5" s="247"/>
      <c r="G5" s="80" t="s">
        <v>101</v>
      </c>
      <c r="H5" s="82" t="s">
        <v>102</v>
      </c>
      <c r="I5" s="246"/>
      <c r="J5" s="247"/>
      <c r="K5" s="80" t="s">
        <v>101</v>
      </c>
      <c r="L5" s="82" t="s">
        <v>102</v>
      </c>
      <c r="M5" s="246"/>
      <c r="N5" s="247"/>
      <c r="O5" s="80" t="s">
        <v>101</v>
      </c>
      <c r="P5" s="82" t="s">
        <v>102</v>
      </c>
      <c r="Q5" s="246"/>
      <c r="R5" s="247"/>
      <c r="S5" s="80" t="s">
        <v>101</v>
      </c>
      <c r="T5" s="82" t="s">
        <v>102</v>
      </c>
      <c r="U5" s="246"/>
      <c r="V5" s="247"/>
      <c r="W5" s="80" t="s">
        <v>101</v>
      </c>
      <c r="X5" s="82" t="s">
        <v>102</v>
      </c>
      <c r="Y5" s="246"/>
      <c r="Z5" s="254"/>
    </row>
    <row r="6" spans="2:26" x14ac:dyDescent="0.2">
      <c r="B6" s="112" t="s">
        <v>111</v>
      </c>
      <c r="C6" s="43">
        <v>15</v>
      </c>
      <c r="D6" s="44" t="s">
        <v>46</v>
      </c>
      <c r="E6" s="44">
        <v>15</v>
      </c>
      <c r="F6" s="97">
        <v>3.2679738562091505E-2</v>
      </c>
      <c r="G6" s="43">
        <v>3</v>
      </c>
      <c r="H6" s="44" t="s">
        <v>46</v>
      </c>
      <c r="I6" s="44">
        <v>3</v>
      </c>
      <c r="J6" s="97">
        <v>8.1081081081081086E-2</v>
      </c>
      <c r="K6" s="43">
        <v>3</v>
      </c>
      <c r="L6" s="44" t="s">
        <v>46</v>
      </c>
      <c r="M6" s="44">
        <v>3</v>
      </c>
      <c r="N6" s="97">
        <v>3.4883720930232558E-2</v>
      </c>
      <c r="O6" s="43">
        <v>3</v>
      </c>
      <c r="P6" s="44" t="s">
        <v>46</v>
      </c>
      <c r="Q6" s="44">
        <v>3</v>
      </c>
      <c r="R6" s="97">
        <v>2.5000000000000001E-2</v>
      </c>
      <c r="S6" s="43">
        <v>2</v>
      </c>
      <c r="T6" s="44" t="s">
        <v>46</v>
      </c>
      <c r="U6" s="44">
        <v>2</v>
      </c>
      <c r="V6" s="97">
        <v>2.7397260273972601E-2</v>
      </c>
      <c r="W6" s="43">
        <v>4</v>
      </c>
      <c r="X6" s="113" t="s">
        <v>46</v>
      </c>
      <c r="Y6" s="44">
        <v>4</v>
      </c>
      <c r="Z6" s="97">
        <v>2.7972027972027972E-2</v>
      </c>
    </row>
    <row r="7" spans="2:26" x14ac:dyDescent="0.2">
      <c r="B7" s="114" t="s">
        <v>112</v>
      </c>
      <c r="C7" s="43">
        <v>4</v>
      </c>
      <c r="D7" s="44">
        <v>1</v>
      </c>
      <c r="E7" s="44">
        <v>5</v>
      </c>
      <c r="F7" s="97">
        <v>1.0893246187363835E-2</v>
      </c>
      <c r="G7" s="85" t="s">
        <v>46</v>
      </c>
      <c r="H7" s="87" t="s">
        <v>46</v>
      </c>
      <c r="I7" s="44" t="s">
        <v>46</v>
      </c>
      <c r="J7" s="97" t="s">
        <v>46</v>
      </c>
      <c r="K7" s="43" t="s">
        <v>46</v>
      </c>
      <c r="L7" s="44" t="s">
        <v>46</v>
      </c>
      <c r="M7" s="44" t="s">
        <v>46</v>
      </c>
      <c r="N7" s="97" t="s">
        <v>46</v>
      </c>
      <c r="O7" s="43">
        <v>1</v>
      </c>
      <c r="P7" s="44" t="s">
        <v>46</v>
      </c>
      <c r="Q7" s="44">
        <v>1</v>
      </c>
      <c r="R7" s="97">
        <v>8.3333333333333332E-3</v>
      </c>
      <c r="S7" s="43">
        <v>3</v>
      </c>
      <c r="T7" s="44" t="s">
        <v>46</v>
      </c>
      <c r="U7" s="44">
        <v>3</v>
      </c>
      <c r="V7" s="97">
        <v>4.1095890410958902E-2</v>
      </c>
      <c r="W7" s="43" t="s">
        <v>46</v>
      </c>
      <c r="X7" s="113">
        <v>1</v>
      </c>
      <c r="Y7" s="44">
        <v>1</v>
      </c>
      <c r="Z7" s="97">
        <v>6.993006993006993E-3</v>
      </c>
    </row>
    <row r="8" spans="2:26" x14ac:dyDescent="0.2">
      <c r="B8" s="115" t="s">
        <v>113</v>
      </c>
      <c r="C8" s="43">
        <v>2</v>
      </c>
      <c r="D8" s="44" t="s">
        <v>46</v>
      </c>
      <c r="E8" s="44">
        <v>2</v>
      </c>
      <c r="F8" s="97">
        <v>4.3572984749455342E-3</v>
      </c>
      <c r="G8" s="85" t="s">
        <v>46</v>
      </c>
      <c r="H8" s="87" t="s">
        <v>46</v>
      </c>
      <c r="I8" s="44" t="s">
        <v>46</v>
      </c>
      <c r="J8" s="97" t="s">
        <v>46</v>
      </c>
      <c r="K8" s="43" t="s">
        <v>46</v>
      </c>
      <c r="L8" s="44" t="s">
        <v>46</v>
      </c>
      <c r="M8" s="44" t="s">
        <v>46</v>
      </c>
      <c r="N8" s="97" t="s">
        <v>46</v>
      </c>
      <c r="O8" s="43" t="s">
        <v>46</v>
      </c>
      <c r="P8" s="44" t="s">
        <v>46</v>
      </c>
      <c r="Q8" s="44" t="s">
        <v>46</v>
      </c>
      <c r="R8" s="97" t="s">
        <v>46</v>
      </c>
      <c r="S8" s="43">
        <v>1</v>
      </c>
      <c r="T8" s="44" t="s">
        <v>46</v>
      </c>
      <c r="U8" s="44">
        <v>1</v>
      </c>
      <c r="V8" s="97">
        <v>1.3698630136986301E-2</v>
      </c>
      <c r="W8" s="43">
        <v>1</v>
      </c>
      <c r="X8" s="113" t="s">
        <v>46</v>
      </c>
      <c r="Y8" s="44">
        <v>1</v>
      </c>
      <c r="Z8" s="97">
        <v>6.993006993006993E-3</v>
      </c>
    </row>
    <row r="9" spans="2:26" x14ac:dyDescent="0.2">
      <c r="B9" s="112" t="s">
        <v>114</v>
      </c>
      <c r="C9" s="43" t="s">
        <v>46</v>
      </c>
      <c r="D9" s="44" t="s">
        <v>46</v>
      </c>
      <c r="E9" s="44" t="s">
        <v>46</v>
      </c>
      <c r="F9" s="97" t="s">
        <v>46</v>
      </c>
      <c r="G9" s="43" t="s">
        <v>46</v>
      </c>
      <c r="H9" s="44" t="s">
        <v>46</v>
      </c>
      <c r="I9" s="44" t="s">
        <v>46</v>
      </c>
      <c r="J9" s="97" t="s">
        <v>46</v>
      </c>
      <c r="K9" s="43" t="s">
        <v>46</v>
      </c>
      <c r="L9" s="44" t="s">
        <v>46</v>
      </c>
      <c r="M9" s="44" t="s">
        <v>46</v>
      </c>
      <c r="N9" s="97" t="s">
        <v>46</v>
      </c>
      <c r="O9" s="43" t="s">
        <v>46</v>
      </c>
      <c r="P9" s="44" t="s">
        <v>46</v>
      </c>
      <c r="Q9" s="44" t="s">
        <v>46</v>
      </c>
      <c r="R9" s="97" t="s">
        <v>46</v>
      </c>
      <c r="S9" s="43" t="s">
        <v>46</v>
      </c>
      <c r="T9" s="44" t="s">
        <v>46</v>
      </c>
      <c r="U9" s="44" t="s">
        <v>46</v>
      </c>
      <c r="V9" s="97" t="s">
        <v>46</v>
      </c>
      <c r="W9" s="43" t="s">
        <v>46</v>
      </c>
      <c r="X9" s="113" t="s">
        <v>46</v>
      </c>
      <c r="Y9" s="44" t="s">
        <v>46</v>
      </c>
      <c r="Z9" s="97" t="s">
        <v>46</v>
      </c>
    </row>
    <row r="10" spans="2:26" x14ac:dyDescent="0.2">
      <c r="B10" s="112" t="s">
        <v>115</v>
      </c>
      <c r="C10" s="43">
        <v>7</v>
      </c>
      <c r="D10" s="44" t="s">
        <v>46</v>
      </c>
      <c r="E10" s="44">
        <v>7</v>
      </c>
      <c r="F10" s="97">
        <v>1.5250544662309368E-2</v>
      </c>
      <c r="G10" s="43">
        <v>2</v>
      </c>
      <c r="H10" s="44" t="s">
        <v>46</v>
      </c>
      <c r="I10" s="44">
        <v>2</v>
      </c>
      <c r="J10" s="97">
        <v>5.4054054054054057E-2</v>
      </c>
      <c r="K10" s="43">
        <v>1</v>
      </c>
      <c r="L10" s="44" t="s">
        <v>46</v>
      </c>
      <c r="M10" s="44">
        <v>1</v>
      </c>
      <c r="N10" s="97">
        <v>1.1627906976744186E-2</v>
      </c>
      <c r="O10" s="43">
        <v>2</v>
      </c>
      <c r="P10" s="44" t="s">
        <v>46</v>
      </c>
      <c r="Q10" s="44">
        <v>2</v>
      </c>
      <c r="R10" s="97">
        <v>1.6666666666666666E-2</v>
      </c>
      <c r="S10" s="43">
        <v>2</v>
      </c>
      <c r="T10" s="44" t="s">
        <v>46</v>
      </c>
      <c r="U10" s="44">
        <v>2</v>
      </c>
      <c r="V10" s="97">
        <v>2.7397260273972601E-2</v>
      </c>
      <c r="W10" s="43" t="s">
        <v>46</v>
      </c>
      <c r="X10" s="113" t="s">
        <v>46</v>
      </c>
      <c r="Y10" s="44" t="s">
        <v>46</v>
      </c>
      <c r="Z10" s="97" t="s">
        <v>46</v>
      </c>
    </row>
    <row r="11" spans="2:26" x14ac:dyDescent="0.2">
      <c r="B11" s="112" t="s">
        <v>252</v>
      </c>
      <c r="C11" s="43">
        <v>1</v>
      </c>
      <c r="D11" s="44" t="s">
        <v>46</v>
      </c>
      <c r="E11" s="44">
        <v>1</v>
      </c>
      <c r="F11" s="97">
        <v>2.1786492374727671E-3</v>
      </c>
      <c r="G11" s="43" t="s">
        <v>46</v>
      </c>
      <c r="H11" s="44" t="s">
        <v>46</v>
      </c>
      <c r="I11" s="44" t="s">
        <v>46</v>
      </c>
      <c r="J11" s="97" t="s">
        <v>46</v>
      </c>
      <c r="K11" s="43" t="s">
        <v>46</v>
      </c>
      <c r="L11" s="44" t="s">
        <v>46</v>
      </c>
      <c r="M11" s="44" t="s">
        <v>46</v>
      </c>
      <c r="N11" s="97" t="s">
        <v>46</v>
      </c>
      <c r="O11" s="43">
        <v>1</v>
      </c>
      <c r="P11" s="44" t="s">
        <v>46</v>
      </c>
      <c r="Q11" s="44">
        <v>1</v>
      </c>
      <c r="R11" s="97">
        <v>8.3333333333333332E-3</v>
      </c>
      <c r="S11" s="43" t="s">
        <v>46</v>
      </c>
      <c r="T11" s="44" t="s">
        <v>46</v>
      </c>
      <c r="U11" s="44" t="s">
        <v>46</v>
      </c>
      <c r="V11" s="97" t="s">
        <v>46</v>
      </c>
      <c r="W11" s="43" t="s">
        <v>46</v>
      </c>
      <c r="X11" s="113" t="s">
        <v>46</v>
      </c>
      <c r="Y11" s="44" t="s">
        <v>46</v>
      </c>
      <c r="Z11" s="97" t="s">
        <v>46</v>
      </c>
    </row>
    <row r="12" spans="2:26" x14ac:dyDescent="0.2">
      <c r="B12" s="112" t="s">
        <v>284</v>
      </c>
      <c r="C12" s="43">
        <v>1</v>
      </c>
      <c r="D12" s="44" t="s">
        <v>46</v>
      </c>
      <c r="E12" s="44">
        <v>1</v>
      </c>
      <c r="F12" s="97">
        <v>2.1786492374727671E-3</v>
      </c>
      <c r="G12" s="43" t="s">
        <v>46</v>
      </c>
      <c r="H12" s="44" t="s">
        <v>46</v>
      </c>
      <c r="I12" s="44" t="s">
        <v>46</v>
      </c>
      <c r="J12" s="97" t="s">
        <v>46</v>
      </c>
      <c r="K12" s="43" t="s">
        <v>46</v>
      </c>
      <c r="L12" s="44" t="s">
        <v>46</v>
      </c>
      <c r="M12" s="44" t="s">
        <v>46</v>
      </c>
      <c r="N12" s="97" t="s">
        <v>46</v>
      </c>
      <c r="O12" s="43">
        <v>1</v>
      </c>
      <c r="P12" s="44" t="s">
        <v>46</v>
      </c>
      <c r="Q12" s="44">
        <v>1</v>
      </c>
      <c r="R12" s="97">
        <v>8.3333333333333332E-3</v>
      </c>
      <c r="S12" s="43" t="s">
        <v>46</v>
      </c>
      <c r="T12" s="44" t="s">
        <v>46</v>
      </c>
      <c r="U12" s="44" t="s">
        <v>46</v>
      </c>
      <c r="V12" s="97" t="s">
        <v>46</v>
      </c>
      <c r="W12" s="43" t="s">
        <v>46</v>
      </c>
      <c r="X12" s="113" t="s">
        <v>46</v>
      </c>
      <c r="Y12" s="44" t="s">
        <v>46</v>
      </c>
      <c r="Z12" s="97" t="s">
        <v>46</v>
      </c>
    </row>
    <row r="13" spans="2:26" x14ac:dyDescent="0.2">
      <c r="B13" s="112" t="s">
        <v>120</v>
      </c>
      <c r="C13" s="43">
        <v>4</v>
      </c>
      <c r="D13" s="44" t="s">
        <v>46</v>
      </c>
      <c r="E13" s="44">
        <v>4</v>
      </c>
      <c r="F13" s="97">
        <v>8.7145969498910684E-3</v>
      </c>
      <c r="G13" s="43" t="s">
        <v>46</v>
      </c>
      <c r="H13" s="44" t="s">
        <v>46</v>
      </c>
      <c r="I13" s="44" t="s">
        <v>46</v>
      </c>
      <c r="J13" s="97" t="s">
        <v>46</v>
      </c>
      <c r="K13" s="43" t="s">
        <v>46</v>
      </c>
      <c r="L13" s="44" t="s">
        <v>46</v>
      </c>
      <c r="M13" s="44" t="s">
        <v>46</v>
      </c>
      <c r="N13" s="97" t="s">
        <v>46</v>
      </c>
      <c r="O13" s="43">
        <v>1</v>
      </c>
      <c r="P13" s="44" t="s">
        <v>46</v>
      </c>
      <c r="Q13" s="44">
        <v>1</v>
      </c>
      <c r="R13" s="97">
        <v>8.3333333333333332E-3</v>
      </c>
      <c r="S13" s="43" t="s">
        <v>46</v>
      </c>
      <c r="T13" s="44" t="s">
        <v>46</v>
      </c>
      <c r="U13" s="44" t="s">
        <v>46</v>
      </c>
      <c r="V13" s="97" t="s">
        <v>46</v>
      </c>
      <c r="W13" s="43">
        <v>3</v>
      </c>
      <c r="X13" s="113" t="s">
        <v>46</v>
      </c>
      <c r="Y13" s="44">
        <v>3</v>
      </c>
      <c r="Z13" s="97">
        <v>2.097902097902098E-2</v>
      </c>
    </row>
    <row r="14" spans="2:26" x14ac:dyDescent="0.2">
      <c r="B14" s="112" t="s">
        <v>121</v>
      </c>
      <c r="C14" s="43">
        <v>6</v>
      </c>
      <c r="D14" s="44" t="s">
        <v>46</v>
      </c>
      <c r="E14" s="44">
        <v>6</v>
      </c>
      <c r="F14" s="97">
        <v>1.3071895424836602E-2</v>
      </c>
      <c r="G14" s="43" t="s">
        <v>46</v>
      </c>
      <c r="H14" s="44" t="s">
        <v>46</v>
      </c>
      <c r="I14" s="44" t="s">
        <v>46</v>
      </c>
      <c r="J14" s="97" t="s">
        <v>46</v>
      </c>
      <c r="K14" s="43" t="s">
        <v>46</v>
      </c>
      <c r="L14" s="44" t="s">
        <v>46</v>
      </c>
      <c r="M14" s="44" t="s">
        <v>46</v>
      </c>
      <c r="N14" s="97" t="s">
        <v>46</v>
      </c>
      <c r="O14" s="43" t="s">
        <v>46</v>
      </c>
      <c r="P14" s="44" t="s">
        <v>46</v>
      </c>
      <c r="Q14" s="44" t="s">
        <v>46</v>
      </c>
      <c r="R14" s="97" t="s">
        <v>46</v>
      </c>
      <c r="S14" s="43" t="s">
        <v>46</v>
      </c>
      <c r="T14" s="44" t="s">
        <v>46</v>
      </c>
      <c r="U14" s="44" t="s">
        <v>46</v>
      </c>
      <c r="V14" s="97" t="s">
        <v>46</v>
      </c>
      <c r="W14" s="43">
        <v>6</v>
      </c>
      <c r="X14" s="113" t="s">
        <v>46</v>
      </c>
      <c r="Y14" s="44">
        <v>6</v>
      </c>
      <c r="Z14" s="97">
        <v>4.195804195804196E-2</v>
      </c>
    </row>
    <row r="15" spans="2:26" x14ac:dyDescent="0.2">
      <c r="B15" s="112" t="s">
        <v>122</v>
      </c>
      <c r="C15" s="43">
        <v>6</v>
      </c>
      <c r="D15" s="44" t="s">
        <v>46</v>
      </c>
      <c r="E15" s="44">
        <v>6</v>
      </c>
      <c r="F15" s="97">
        <v>1.3071895424836602E-2</v>
      </c>
      <c r="G15" s="43" t="s">
        <v>46</v>
      </c>
      <c r="H15" s="44" t="s">
        <v>46</v>
      </c>
      <c r="I15" s="44" t="s">
        <v>46</v>
      </c>
      <c r="J15" s="97" t="s">
        <v>46</v>
      </c>
      <c r="K15" s="43" t="s">
        <v>46</v>
      </c>
      <c r="L15" s="44" t="s">
        <v>46</v>
      </c>
      <c r="M15" s="44" t="s">
        <v>46</v>
      </c>
      <c r="N15" s="97" t="s">
        <v>46</v>
      </c>
      <c r="O15" s="43">
        <v>2</v>
      </c>
      <c r="P15" s="44" t="s">
        <v>46</v>
      </c>
      <c r="Q15" s="44">
        <v>2</v>
      </c>
      <c r="R15" s="97">
        <v>1.6666666666666666E-2</v>
      </c>
      <c r="S15" s="43">
        <v>1</v>
      </c>
      <c r="T15" s="44" t="s">
        <v>46</v>
      </c>
      <c r="U15" s="44">
        <v>1</v>
      </c>
      <c r="V15" s="97">
        <v>1.3698630136986301E-2</v>
      </c>
      <c r="W15" s="43">
        <v>3</v>
      </c>
      <c r="X15" s="113" t="s">
        <v>46</v>
      </c>
      <c r="Y15" s="44">
        <v>3</v>
      </c>
      <c r="Z15" s="97">
        <v>2.097902097902098E-2</v>
      </c>
    </row>
    <row r="16" spans="2:26" x14ac:dyDescent="0.2">
      <c r="B16" s="112" t="s">
        <v>123</v>
      </c>
      <c r="C16" s="43">
        <v>5</v>
      </c>
      <c r="D16" s="44">
        <v>2</v>
      </c>
      <c r="E16" s="44">
        <v>7</v>
      </c>
      <c r="F16" s="97">
        <v>1.5250544662309368E-2</v>
      </c>
      <c r="G16" s="43">
        <v>2</v>
      </c>
      <c r="H16" s="44">
        <v>1</v>
      </c>
      <c r="I16" s="44">
        <v>3</v>
      </c>
      <c r="J16" s="97">
        <v>8.1081081081081086E-2</v>
      </c>
      <c r="K16" s="43">
        <v>2</v>
      </c>
      <c r="L16" s="44" t="s">
        <v>46</v>
      </c>
      <c r="M16" s="44">
        <v>2</v>
      </c>
      <c r="N16" s="97">
        <v>2.3255813953488372E-2</v>
      </c>
      <c r="O16" s="43" t="s">
        <v>46</v>
      </c>
      <c r="P16" s="44" t="s">
        <v>46</v>
      </c>
      <c r="Q16" s="44" t="s">
        <v>46</v>
      </c>
      <c r="R16" s="97" t="s">
        <v>46</v>
      </c>
      <c r="S16" s="43" t="s">
        <v>46</v>
      </c>
      <c r="T16" s="44" t="s">
        <v>46</v>
      </c>
      <c r="U16" s="44" t="s">
        <v>46</v>
      </c>
      <c r="V16" s="97" t="s">
        <v>46</v>
      </c>
      <c r="W16" s="43">
        <v>1</v>
      </c>
      <c r="X16" s="113">
        <v>1</v>
      </c>
      <c r="Y16" s="44">
        <v>2</v>
      </c>
      <c r="Z16" s="97">
        <v>1.3986013986013986E-2</v>
      </c>
    </row>
    <row r="17" spans="2:26" x14ac:dyDescent="0.2">
      <c r="B17" s="112" t="s">
        <v>124</v>
      </c>
      <c r="C17" s="43">
        <v>1</v>
      </c>
      <c r="D17" s="44" t="s">
        <v>46</v>
      </c>
      <c r="E17" s="44">
        <v>1</v>
      </c>
      <c r="F17" s="97">
        <v>2.1786492374727671E-3</v>
      </c>
      <c r="G17" s="43" t="s">
        <v>46</v>
      </c>
      <c r="H17" s="44" t="s">
        <v>46</v>
      </c>
      <c r="I17" s="44" t="s">
        <v>46</v>
      </c>
      <c r="J17" s="97" t="s">
        <v>46</v>
      </c>
      <c r="K17" s="43" t="s">
        <v>46</v>
      </c>
      <c r="L17" s="44" t="s">
        <v>46</v>
      </c>
      <c r="M17" s="44" t="s">
        <v>46</v>
      </c>
      <c r="N17" s="97" t="s">
        <v>46</v>
      </c>
      <c r="O17" s="43" t="s">
        <v>46</v>
      </c>
      <c r="P17" s="44" t="s">
        <v>46</v>
      </c>
      <c r="Q17" s="44" t="s">
        <v>46</v>
      </c>
      <c r="R17" s="97" t="s">
        <v>46</v>
      </c>
      <c r="S17" s="43" t="s">
        <v>46</v>
      </c>
      <c r="T17" s="44" t="s">
        <v>46</v>
      </c>
      <c r="U17" s="44" t="s">
        <v>46</v>
      </c>
      <c r="V17" s="97" t="s">
        <v>46</v>
      </c>
      <c r="W17" s="43">
        <v>1</v>
      </c>
      <c r="X17" s="113" t="s">
        <v>46</v>
      </c>
      <c r="Y17" s="44">
        <v>1</v>
      </c>
      <c r="Z17" s="97">
        <v>6.993006993006993E-3</v>
      </c>
    </row>
    <row r="18" spans="2:26" x14ac:dyDescent="0.2">
      <c r="B18" s="112" t="s">
        <v>126</v>
      </c>
      <c r="C18" s="43">
        <v>4</v>
      </c>
      <c r="D18" s="44" t="s">
        <v>46</v>
      </c>
      <c r="E18" s="44">
        <v>4</v>
      </c>
      <c r="F18" s="97">
        <v>8.7145969498910684E-3</v>
      </c>
      <c r="G18" s="43" t="s">
        <v>46</v>
      </c>
      <c r="H18" s="44" t="s">
        <v>46</v>
      </c>
      <c r="I18" s="44" t="s">
        <v>46</v>
      </c>
      <c r="J18" s="97" t="s">
        <v>46</v>
      </c>
      <c r="K18" s="43" t="s">
        <v>46</v>
      </c>
      <c r="L18" s="44" t="s">
        <v>46</v>
      </c>
      <c r="M18" s="44" t="s">
        <v>46</v>
      </c>
      <c r="N18" s="97" t="s">
        <v>46</v>
      </c>
      <c r="O18" s="43" t="s">
        <v>46</v>
      </c>
      <c r="P18" s="44" t="s">
        <v>46</v>
      </c>
      <c r="Q18" s="44" t="s">
        <v>46</v>
      </c>
      <c r="R18" s="97" t="s">
        <v>46</v>
      </c>
      <c r="S18" s="43">
        <v>3</v>
      </c>
      <c r="T18" s="44" t="s">
        <v>46</v>
      </c>
      <c r="U18" s="44">
        <v>3</v>
      </c>
      <c r="V18" s="97">
        <v>4.1095890410958902E-2</v>
      </c>
      <c r="W18" s="43">
        <v>1</v>
      </c>
      <c r="X18" s="113" t="s">
        <v>46</v>
      </c>
      <c r="Y18" s="44">
        <v>1</v>
      </c>
      <c r="Z18" s="97">
        <v>6.993006993006993E-3</v>
      </c>
    </row>
    <row r="19" spans="2:26" x14ac:dyDescent="0.2">
      <c r="B19" s="112" t="s">
        <v>127</v>
      </c>
      <c r="C19" s="43">
        <v>18</v>
      </c>
      <c r="D19" s="44">
        <v>7</v>
      </c>
      <c r="E19" s="44">
        <v>25</v>
      </c>
      <c r="F19" s="97">
        <v>5.4466230936819175E-2</v>
      </c>
      <c r="G19" s="43">
        <v>1</v>
      </c>
      <c r="H19" s="44">
        <v>6</v>
      </c>
      <c r="I19" s="44">
        <v>7</v>
      </c>
      <c r="J19" s="97">
        <v>0.1891891891891892</v>
      </c>
      <c r="K19" s="43">
        <v>2</v>
      </c>
      <c r="L19" s="44">
        <v>1</v>
      </c>
      <c r="M19" s="44">
        <v>3</v>
      </c>
      <c r="N19" s="97">
        <v>3.4883720930232558E-2</v>
      </c>
      <c r="O19" s="43">
        <v>3</v>
      </c>
      <c r="P19" s="44" t="s">
        <v>46</v>
      </c>
      <c r="Q19" s="44">
        <v>3</v>
      </c>
      <c r="R19" s="97">
        <v>2.5000000000000001E-2</v>
      </c>
      <c r="S19" s="43">
        <v>1</v>
      </c>
      <c r="T19" s="44" t="s">
        <v>46</v>
      </c>
      <c r="U19" s="44">
        <v>1</v>
      </c>
      <c r="V19" s="97">
        <v>1.3698630136986301E-2</v>
      </c>
      <c r="W19" s="43">
        <v>11</v>
      </c>
      <c r="X19" s="113" t="s">
        <v>46</v>
      </c>
      <c r="Y19" s="44">
        <v>11</v>
      </c>
      <c r="Z19" s="97">
        <v>7.6923076923076927E-2</v>
      </c>
    </row>
    <row r="20" spans="2:26" x14ac:dyDescent="0.2">
      <c r="B20" s="112" t="s">
        <v>128</v>
      </c>
      <c r="C20" s="43">
        <v>3</v>
      </c>
      <c r="D20" s="44" t="s">
        <v>46</v>
      </c>
      <c r="E20" s="44">
        <v>3</v>
      </c>
      <c r="F20" s="97">
        <v>6.5359477124183009E-3</v>
      </c>
      <c r="G20" s="43" t="s">
        <v>46</v>
      </c>
      <c r="H20" s="44" t="s">
        <v>46</v>
      </c>
      <c r="I20" s="44" t="s">
        <v>46</v>
      </c>
      <c r="J20" s="97" t="s">
        <v>46</v>
      </c>
      <c r="K20" s="43" t="s">
        <v>46</v>
      </c>
      <c r="L20" s="44" t="s">
        <v>46</v>
      </c>
      <c r="M20" s="44" t="s">
        <v>46</v>
      </c>
      <c r="N20" s="97" t="s">
        <v>46</v>
      </c>
      <c r="O20" s="43">
        <v>3</v>
      </c>
      <c r="P20" s="44" t="s">
        <v>46</v>
      </c>
      <c r="Q20" s="44">
        <v>3</v>
      </c>
      <c r="R20" s="97">
        <v>2.5000000000000001E-2</v>
      </c>
      <c r="S20" s="43" t="s">
        <v>46</v>
      </c>
      <c r="T20" s="44" t="s">
        <v>46</v>
      </c>
      <c r="U20" s="44" t="s">
        <v>46</v>
      </c>
      <c r="V20" s="97" t="s">
        <v>46</v>
      </c>
      <c r="W20" s="43" t="s">
        <v>46</v>
      </c>
      <c r="X20" s="113" t="s">
        <v>46</v>
      </c>
      <c r="Y20" s="44" t="s">
        <v>46</v>
      </c>
      <c r="Z20" s="97" t="s">
        <v>46</v>
      </c>
    </row>
    <row r="21" spans="2:26" x14ac:dyDescent="0.2">
      <c r="B21" s="115" t="s">
        <v>135</v>
      </c>
      <c r="C21" s="43">
        <v>3</v>
      </c>
      <c r="D21" s="44" t="s">
        <v>46</v>
      </c>
      <c r="E21" s="44">
        <v>3</v>
      </c>
      <c r="F21" s="97">
        <v>6.5359477124183009E-3</v>
      </c>
      <c r="G21" s="43" t="s">
        <v>46</v>
      </c>
      <c r="H21" s="44" t="s">
        <v>46</v>
      </c>
      <c r="I21" s="44" t="s">
        <v>46</v>
      </c>
      <c r="J21" s="97" t="s">
        <v>46</v>
      </c>
      <c r="K21" s="43">
        <v>2</v>
      </c>
      <c r="L21" s="44" t="s">
        <v>46</v>
      </c>
      <c r="M21" s="44">
        <v>2</v>
      </c>
      <c r="N21" s="97">
        <v>2.3255813953488372E-2</v>
      </c>
      <c r="O21" s="43" t="s">
        <v>46</v>
      </c>
      <c r="P21" s="44" t="s">
        <v>46</v>
      </c>
      <c r="Q21" s="44" t="s">
        <v>46</v>
      </c>
      <c r="R21" s="97" t="s">
        <v>46</v>
      </c>
      <c r="S21" s="43">
        <v>1</v>
      </c>
      <c r="T21" s="44" t="s">
        <v>46</v>
      </c>
      <c r="U21" s="44">
        <v>1</v>
      </c>
      <c r="V21" s="97">
        <v>1.3698630136986301E-2</v>
      </c>
      <c r="W21" s="43" t="s">
        <v>46</v>
      </c>
      <c r="X21" s="113" t="s">
        <v>46</v>
      </c>
      <c r="Y21" s="44" t="s">
        <v>46</v>
      </c>
      <c r="Z21" s="97" t="s">
        <v>46</v>
      </c>
    </row>
    <row r="22" spans="2:26" x14ac:dyDescent="0.2">
      <c r="B22" s="115" t="s">
        <v>136</v>
      </c>
      <c r="C22" s="43">
        <v>2</v>
      </c>
      <c r="D22" s="44" t="s">
        <v>46</v>
      </c>
      <c r="E22" s="44">
        <v>2</v>
      </c>
      <c r="F22" s="97">
        <v>4.3572984749455342E-3</v>
      </c>
      <c r="G22" s="85" t="s">
        <v>46</v>
      </c>
      <c r="H22" s="87" t="s">
        <v>46</v>
      </c>
      <c r="I22" s="44" t="s">
        <v>46</v>
      </c>
      <c r="J22" s="97" t="s">
        <v>46</v>
      </c>
      <c r="K22" s="43">
        <v>2</v>
      </c>
      <c r="L22" s="44" t="s">
        <v>46</v>
      </c>
      <c r="M22" s="44">
        <v>2</v>
      </c>
      <c r="N22" s="97">
        <v>2.3255813953488372E-2</v>
      </c>
      <c r="O22" s="43" t="s">
        <v>46</v>
      </c>
      <c r="P22" s="44" t="s">
        <v>46</v>
      </c>
      <c r="Q22" s="44" t="s">
        <v>46</v>
      </c>
      <c r="R22" s="97" t="s">
        <v>46</v>
      </c>
      <c r="S22" s="43" t="s">
        <v>46</v>
      </c>
      <c r="T22" s="44" t="s">
        <v>46</v>
      </c>
      <c r="U22" s="44" t="s">
        <v>46</v>
      </c>
      <c r="V22" s="97" t="s">
        <v>46</v>
      </c>
      <c r="W22" s="43" t="s">
        <v>46</v>
      </c>
      <c r="X22" s="113" t="s">
        <v>46</v>
      </c>
      <c r="Y22" s="44" t="s">
        <v>46</v>
      </c>
      <c r="Z22" s="97" t="s">
        <v>46</v>
      </c>
    </row>
    <row r="23" spans="2:26" x14ac:dyDescent="0.2">
      <c r="B23" s="112" t="s">
        <v>137</v>
      </c>
      <c r="C23" s="43">
        <v>2</v>
      </c>
      <c r="D23" s="44" t="s">
        <v>46</v>
      </c>
      <c r="E23" s="44">
        <v>2</v>
      </c>
      <c r="F23" s="97">
        <v>4.3572984749455342E-3</v>
      </c>
      <c r="G23" s="43">
        <v>1</v>
      </c>
      <c r="H23" s="44" t="s">
        <v>46</v>
      </c>
      <c r="I23" s="44">
        <v>1</v>
      </c>
      <c r="J23" s="97">
        <v>2.7027027027027029E-2</v>
      </c>
      <c r="K23" s="43" t="s">
        <v>46</v>
      </c>
      <c r="L23" s="44" t="s">
        <v>46</v>
      </c>
      <c r="M23" s="44" t="s">
        <v>46</v>
      </c>
      <c r="N23" s="97" t="s">
        <v>46</v>
      </c>
      <c r="O23" s="43">
        <v>1</v>
      </c>
      <c r="P23" s="44" t="s">
        <v>46</v>
      </c>
      <c r="Q23" s="44">
        <v>1</v>
      </c>
      <c r="R23" s="97">
        <v>8.3333333333333332E-3</v>
      </c>
      <c r="S23" s="43" t="s">
        <v>46</v>
      </c>
      <c r="T23" s="44" t="s">
        <v>46</v>
      </c>
      <c r="U23" s="44" t="s">
        <v>46</v>
      </c>
      <c r="V23" s="97" t="s">
        <v>46</v>
      </c>
      <c r="W23" s="43" t="s">
        <v>46</v>
      </c>
      <c r="X23" s="113" t="s">
        <v>46</v>
      </c>
      <c r="Y23" s="44" t="s">
        <v>46</v>
      </c>
      <c r="Z23" s="97" t="s">
        <v>46</v>
      </c>
    </row>
    <row r="24" spans="2:26" x14ac:dyDescent="0.2">
      <c r="B24" s="115" t="s">
        <v>142</v>
      </c>
      <c r="C24" s="43">
        <v>4</v>
      </c>
      <c r="D24" s="44" t="s">
        <v>46</v>
      </c>
      <c r="E24" s="44">
        <v>4</v>
      </c>
      <c r="F24" s="97">
        <v>8.7145969498910684E-3</v>
      </c>
      <c r="G24" s="85" t="s">
        <v>46</v>
      </c>
      <c r="H24" s="87" t="s">
        <v>46</v>
      </c>
      <c r="I24" s="44" t="s">
        <v>46</v>
      </c>
      <c r="J24" s="97" t="s">
        <v>46</v>
      </c>
      <c r="K24" s="43">
        <v>4</v>
      </c>
      <c r="L24" s="44" t="s">
        <v>46</v>
      </c>
      <c r="M24" s="44">
        <v>4</v>
      </c>
      <c r="N24" s="97">
        <v>4.6511627906976744E-2</v>
      </c>
      <c r="O24" s="43" t="s">
        <v>46</v>
      </c>
      <c r="P24" s="44" t="s">
        <v>46</v>
      </c>
      <c r="Q24" s="44" t="s">
        <v>46</v>
      </c>
      <c r="R24" s="97" t="s">
        <v>46</v>
      </c>
      <c r="S24" s="43" t="s">
        <v>46</v>
      </c>
      <c r="T24" s="44" t="s">
        <v>46</v>
      </c>
      <c r="U24" s="44" t="s">
        <v>46</v>
      </c>
      <c r="V24" s="97" t="s">
        <v>46</v>
      </c>
      <c r="W24" s="43" t="s">
        <v>46</v>
      </c>
      <c r="X24" s="113" t="s">
        <v>46</v>
      </c>
      <c r="Y24" s="44" t="s">
        <v>46</v>
      </c>
      <c r="Z24" s="97" t="s">
        <v>46</v>
      </c>
    </row>
    <row r="25" spans="2:26" x14ac:dyDescent="0.2">
      <c r="B25" s="115" t="s">
        <v>144</v>
      </c>
      <c r="C25" s="43">
        <v>1</v>
      </c>
      <c r="D25" s="44" t="s">
        <v>46</v>
      </c>
      <c r="E25" s="44">
        <v>1</v>
      </c>
      <c r="F25" s="97">
        <v>2.1786492374727671E-3</v>
      </c>
      <c r="G25" s="43" t="s">
        <v>46</v>
      </c>
      <c r="H25" s="44" t="s">
        <v>46</v>
      </c>
      <c r="I25" s="44" t="s">
        <v>46</v>
      </c>
      <c r="J25" s="97" t="s">
        <v>46</v>
      </c>
      <c r="K25" s="43" t="s">
        <v>46</v>
      </c>
      <c r="L25" s="44" t="s">
        <v>46</v>
      </c>
      <c r="M25" s="44" t="s">
        <v>46</v>
      </c>
      <c r="N25" s="97" t="s">
        <v>46</v>
      </c>
      <c r="O25" s="43">
        <v>1</v>
      </c>
      <c r="P25" s="44" t="s">
        <v>46</v>
      </c>
      <c r="Q25" s="44">
        <v>1</v>
      </c>
      <c r="R25" s="97">
        <v>8.3333333333333332E-3</v>
      </c>
      <c r="S25" s="43" t="s">
        <v>46</v>
      </c>
      <c r="T25" s="44" t="s">
        <v>46</v>
      </c>
      <c r="U25" s="44" t="s">
        <v>46</v>
      </c>
      <c r="V25" s="97" t="s">
        <v>46</v>
      </c>
      <c r="W25" s="43" t="s">
        <v>46</v>
      </c>
      <c r="X25" s="113" t="s">
        <v>46</v>
      </c>
      <c r="Y25" s="44" t="s">
        <v>46</v>
      </c>
      <c r="Z25" s="97" t="s">
        <v>46</v>
      </c>
    </row>
    <row r="26" spans="2:26" x14ac:dyDescent="0.2">
      <c r="B26" s="112" t="s">
        <v>147</v>
      </c>
      <c r="C26" s="43">
        <v>2</v>
      </c>
      <c r="D26" s="44" t="s">
        <v>46</v>
      </c>
      <c r="E26" s="44">
        <v>2</v>
      </c>
      <c r="F26" s="97">
        <v>4.3572984749455342E-3</v>
      </c>
      <c r="G26" s="43" t="s">
        <v>46</v>
      </c>
      <c r="H26" s="44" t="s">
        <v>46</v>
      </c>
      <c r="I26" s="44" t="s">
        <v>46</v>
      </c>
      <c r="J26" s="97" t="s">
        <v>46</v>
      </c>
      <c r="K26" s="43" t="s">
        <v>46</v>
      </c>
      <c r="L26" s="44" t="s">
        <v>46</v>
      </c>
      <c r="M26" s="44" t="s">
        <v>46</v>
      </c>
      <c r="N26" s="97" t="s">
        <v>46</v>
      </c>
      <c r="O26" s="43" t="s">
        <v>46</v>
      </c>
      <c r="P26" s="44" t="s">
        <v>46</v>
      </c>
      <c r="Q26" s="44" t="s">
        <v>46</v>
      </c>
      <c r="R26" s="97" t="s">
        <v>46</v>
      </c>
      <c r="S26" s="43">
        <v>1</v>
      </c>
      <c r="T26" s="44" t="s">
        <v>46</v>
      </c>
      <c r="U26" s="44">
        <v>1</v>
      </c>
      <c r="V26" s="97">
        <v>1.3698630136986301E-2</v>
      </c>
      <c r="W26" s="43">
        <v>1</v>
      </c>
      <c r="X26" s="113" t="s">
        <v>46</v>
      </c>
      <c r="Y26" s="44">
        <v>1</v>
      </c>
      <c r="Z26" s="97">
        <v>6.993006993006993E-3</v>
      </c>
    </row>
    <row r="27" spans="2:26" x14ac:dyDescent="0.2">
      <c r="B27" s="112" t="s">
        <v>148</v>
      </c>
      <c r="C27" s="43">
        <v>9</v>
      </c>
      <c r="D27" s="44" t="s">
        <v>46</v>
      </c>
      <c r="E27" s="44">
        <v>9</v>
      </c>
      <c r="F27" s="97">
        <v>1.9607843137254902E-2</v>
      </c>
      <c r="G27" s="43" t="s">
        <v>46</v>
      </c>
      <c r="H27" s="44" t="s">
        <v>46</v>
      </c>
      <c r="I27" s="44" t="s">
        <v>46</v>
      </c>
      <c r="J27" s="97" t="s">
        <v>46</v>
      </c>
      <c r="K27" s="43">
        <v>1</v>
      </c>
      <c r="L27" s="44" t="s">
        <v>46</v>
      </c>
      <c r="M27" s="44">
        <v>1</v>
      </c>
      <c r="N27" s="97">
        <v>1.1627906976744186E-2</v>
      </c>
      <c r="O27" s="43">
        <v>2</v>
      </c>
      <c r="P27" s="44" t="s">
        <v>46</v>
      </c>
      <c r="Q27" s="44">
        <v>2</v>
      </c>
      <c r="R27" s="97">
        <v>1.6666666666666666E-2</v>
      </c>
      <c r="S27" s="43">
        <v>4</v>
      </c>
      <c r="T27" s="44" t="s">
        <v>46</v>
      </c>
      <c r="U27" s="44">
        <v>4</v>
      </c>
      <c r="V27" s="97">
        <v>5.4794520547945202E-2</v>
      </c>
      <c r="W27" s="43">
        <v>2</v>
      </c>
      <c r="X27" s="113" t="s">
        <v>46</v>
      </c>
      <c r="Y27" s="44">
        <v>2</v>
      </c>
      <c r="Z27" s="97">
        <v>1.3986013986013986E-2</v>
      </c>
    </row>
    <row r="28" spans="2:26" x14ac:dyDescent="0.2">
      <c r="B28" s="115" t="s">
        <v>150</v>
      </c>
      <c r="C28" s="43">
        <v>3</v>
      </c>
      <c r="D28" s="44" t="s">
        <v>46</v>
      </c>
      <c r="E28" s="44">
        <v>3</v>
      </c>
      <c r="F28" s="97">
        <v>6.5359477124183009E-3</v>
      </c>
      <c r="G28" s="43" t="s">
        <v>46</v>
      </c>
      <c r="H28" s="44" t="s">
        <v>46</v>
      </c>
      <c r="I28" s="44" t="s">
        <v>46</v>
      </c>
      <c r="J28" s="97" t="s">
        <v>46</v>
      </c>
      <c r="K28" s="43" t="s">
        <v>46</v>
      </c>
      <c r="L28" s="44" t="s">
        <v>46</v>
      </c>
      <c r="M28" s="44" t="s">
        <v>46</v>
      </c>
      <c r="N28" s="97" t="s">
        <v>46</v>
      </c>
      <c r="O28" s="43">
        <v>1</v>
      </c>
      <c r="P28" s="44" t="s">
        <v>46</v>
      </c>
      <c r="Q28" s="44">
        <v>1</v>
      </c>
      <c r="R28" s="97">
        <v>8.3333333333333332E-3</v>
      </c>
      <c r="S28" s="43">
        <v>2</v>
      </c>
      <c r="T28" s="44" t="s">
        <v>46</v>
      </c>
      <c r="U28" s="44">
        <v>2</v>
      </c>
      <c r="V28" s="97">
        <v>2.7397260273972601E-2</v>
      </c>
      <c r="W28" s="43" t="s">
        <v>46</v>
      </c>
      <c r="X28" s="113" t="s">
        <v>46</v>
      </c>
      <c r="Y28" s="44" t="s">
        <v>46</v>
      </c>
      <c r="Z28" s="97" t="s">
        <v>46</v>
      </c>
    </row>
    <row r="29" spans="2:26" x14ac:dyDescent="0.2">
      <c r="B29" s="112" t="s">
        <v>152</v>
      </c>
      <c r="C29" s="43">
        <v>3</v>
      </c>
      <c r="D29" s="44" t="s">
        <v>46</v>
      </c>
      <c r="E29" s="44">
        <v>3</v>
      </c>
      <c r="F29" s="97">
        <v>6.5359477124183009E-3</v>
      </c>
      <c r="G29" s="43" t="s">
        <v>46</v>
      </c>
      <c r="H29" s="44" t="s">
        <v>46</v>
      </c>
      <c r="I29" s="44" t="s">
        <v>46</v>
      </c>
      <c r="J29" s="97" t="s">
        <v>46</v>
      </c>
      <c r="K29" s="43" t="s">
        <v>46</v>
      </c>
      <c r="L29" s="44" t="s">
        <v>46</v>
      </c>
      <c r="M29" s="44" t="s">
        <v>46</v>
      </c>
      <c r="N29" s="97" t="s">
        <v>46</v>
      </c>
      <c r="O29" s="43" t="s">
        <v>46</v>
      </c>
      <c r="P29" s="44" t="s">
        <v>46</v>
      </c>
      <c r="Q29" s="44" t="s">
        <v>46</v>
      </c>
      <c r="R29" s="97" t="s">
        <v>46</v>
      </c>
      <c r="S29" s="43" t="s">
        <v>46</v>
      </c>
      <c r="T29" s="44" t="s">
        <v>46</v>
      </c>
      <c r="U29" s="44" t="s">
        <v>46</v>
      </c>
      <c r="V29" s="97" t="s">
        <v>46</v>
      </c>
      <c r="W29" s="43">
        <v>3</v>
      </c>
      <c r="X29" s="113" t="s">
        <v>46</v>
      </c>
      <c r="Y29" s="44">
        <v>3</v>
      </c>
      <c r="Z29" s="97">
        <v>2.097902097902098E-2</v>
      </c>
    </row>
    <row r="30" spans="2:26" x14ac:dyDescent="0.2">
      <c r="B30" s="112" t="s">
        <v>154</v>
      </c>
      <c r="C30" s="43" t="s">
        <v>46</v>
      </c>
      <c r="D30" s="44">
        <v>1</v>
      </c>
      <c r="E30" s="44">
        <v>1</v>
      </c>
      <c r="F30" s="97">
        <v>2.1786492374727671E-3</v>
      </c>
      <c r="G30" s="43" t="s">
        <v>46</v>
      </c>
      <c r="H30" s="44" t="s">
        <v>46</v>
      </c>
      <c r="I30" s="44" t="s">
        <v>46</v>
      </c>
      <c r="J30" s="97" t="s">
        <v>46</v>
      </c>
      <c r="K30" s="43" t="s">
        <v>46</v>
      </c>
      <c r="L30" s="44">
        <v>1</v>
      </c>
      <c r="M30" s="44">
        <v>1</v>
      </c>
      <c r="N30" s="97">
        <v>1.1627906976744186E-2</v>
      </c>
      <c r="O30" s="43" t="s">
        <v>46</v>
      </c>
      <c r="P30" s="44" t="s">
        <v>46</v>
      </c>
      <c r="Q30" s="44" t="s">
        <v>46</v>
      </c>
      <c r="R30" s="97" t="s">
        <v>46</v>
      </c>
      <c r="S30" s="43" t="s">
        <v>46</v>
      </c>
      <c r="T30" s="44" t="s">
        <v>46</v>
      </c>
      <c r="U30" s="44" t="s">
        <v>46</v>
      </c>
      <c r="V30" s="97" t="s">
        <v>46</v>
      </c>
      <c r="W30" s="43" t="s">
        <v>46</v>
      </c>
      <c r="X30" s="113" t="s">
        <v>46</v>
      </c>
      <c r="Y30" s="44" t="s">
        <v>46</v>
      </c>
      <c r="Z30" s="97" t="s">
        <v>46</v>
      </c>
    </row>
    <row r="31" spans="2:26" x14ac:dyDescent="0.2">
      <c r="B31" s="112" t="s">
        <v>156</v>
      </c>
      <c r="C31" s="43">
        <v>1</v>
      </c>
      <c r="D31" s="44" t="s">
        <v>46</v>
      </c>
      <c r="E31" s="44">
        <v>1</v>
      </c>
      <c r="F31" s="97">
        <v>2.1786492374727671E-3</v>
      </c>
      <c r="G31" s="43" t="s">
        <v>46</v>
      </c>
      <c r="H31" s="44" t="s">
        <v>46</v>
      </c>
      <c r="I31" s="44" t="s">
        <v>46</v>
      </c>
      <c r="J31" s="97" t="s">
        <v>46</v>
      </c>
      <c r="K31" s="43" t="s">
        <v>46</v>
      </c>
      <c r="L31" s="44" t="s">
        <v>46</v>
      </c>
      <c r="M31" s="44" t="s">
        <v>46</v>
      </c>
      <c r="N31" s="97" t="s">
        <v>46</v>
      </c>
      <c r="O31" s="43" t="s">
        <v>46</v>
      </c>
      <c r="P31" s="44" t="s">
        <v>46</v>
      </c>
      <c r="Q31" s="44" t="s">
        <v>46</v>
      </c>
      <c r="R31" s="97" t="s">
        <v>46</v>
      </c>
      <c r="S31" s="43" t="s">
        <v>46</v>
      </c>
      <c r="T31" s="44" t="s">
        <v>46</v>
      </c>
      <c r="U31" s="44" t="s">
        <v>46</v>
      </c>
      <c r="V31" s="97" t="s">
        <v>46</v>
      </c>
      <c r="W31" s="43">
        <v>1</v>
      </c>
      <c r="X31" s="113" t="s">
        <v>46</v>
      </c>
      <c r="Y31" s="44">
        <v>1</v>
      </c>
      <c r="Z31" s="97">
        <v>6.993006993006993E-3</v>
      </c>
    </row>
    <row r="32" spans="2:26" x14ac:dyDescent="0.2">
      <c r="B32" s="112" t="s">
        <v>157</v>
      </c>
      <c r="C32" s="43">
        <v>2</v>
      </c>
      <c r="D32" s="44" t="s">
        <v>46</v>
      </c>
      <c r="E32" s="44">
        <v>2</v>
      </c>
      <c r="F32" s="97">
        <v>4.3572984749455342E-3</v>
      </c>
      <c r="G32" s="43" t="s">
        <v>46</v>
      </c>
      <c r="H32" s="44" t="s">
        <v>46</v>
      </c>
      <c r="I32" s="44" t="s">
        <v>46</v>
      </c>
      <c r="J32" s="97" t="s">
        <v>46</v>
      </c>
      <c r="K32" s="43" t="s">
        <v>46</v>
      </c>
      <c r="L32" s="44" t="s">
        <v>46</v>
      </c>
      <c r="M32" s="44" t="s">
        <v>46</v>
      </c>
      <c r="N32" s="97" t="s">
        <v>46</v>
      </c>
      <c r="O32" s="43">
        <v>1</v>
      </c>
      <c r="P32" s="44" t="s">
        <v>46</v>
      </c>
      <c r="Q32" s="44">
        <v>1</v>
      </c>
      <c r="R32" s="97">
        <v>8.3333333333333332E-3</v>
      </c>
      <c r="S32" s="43">
        <v>1</v>
      </c>
      <c r="T32" s="44" t="s">
        <v>46</v>
      </c>
      <c r="U32" s="44">
        <v>1</v>
      </c>
      <c r="V32" s="97">
        <v>1.3698630136986301E-2</v>
      </c>
      <c r="W32" s="43" t="s">
        <v>46</v>
      </c>
      <c r="X32" s="113" t="s">
        <v>46</v>
      </c>
      <c r="Y32" s="44" t="s">
        <v>46</v>
      </c>
      <c r="Z32" s="97" t="s">
        <v>46</v>
      </c>
    </row>
    <row r="33" spans="2:26" x14ac:dyDescent="0.2">
      <c r="B33" s="112" t="s">
        <v>159</v>
      </c>
      <c r="C33" s="43">
        <v>1</v>
      </c>
      <c r="D33" s="44" t="s">
        <v>46</v>
      </c>
      <c r="E33" s="44">
        <v>1</v>
      </c>
      <c r="F33" s="97">
        <v>2.1786492374727671E-3</v>
      </c>
      <c r="G33" s="43">
        <v>1</v>
      </c>
      <c r="H33" s="44" t="s">
        <v>46</v>
      </c>
      <c r="I33" s="44">
        <v>1</v>
      </c>
      <c r="J33" s="97">
        <v>2.7027027027027029E-2</v>
      </c>
      <c r="K33" s="43" t="s">
        <v>46</v>
      </c>
      <c r="L33" s="44" t="s">
        <v>46</v>
      </c>
      <c r="M33" s="44" t="s">
        <v>46</v>
      </c>
      <c r="N33" s="97" t="s">
        <v>46</v>
      </c>
      <c r="O33" s="43" t="s">
        <v>46</v>
      </c>
      <c r="P33" s="44" t="s">
        <v>46</v>
      </c>
      <c r="Q33" s="44" t="s">
        <v>46</v>
      </c>
      <c r="R33" s="97" t="s">
        <v>46</v>
      </c>
      <c r="S33" s="43" t="s">
        <v>46</v>
      </c>
      <c r="T33" s="44" t="s">
        <v>46</v>
      </c>
      <c r="U33" s="44" t="s">
        <v>46</v>
      </c>
      <c r="V33" s="97" t="s">
        <v>46</v>
      </c>
      <c r="W33" s="43" t="s">
        <v>46</v>
      </c>
      <c r="X33" s="113" t="s">
        <v>46</v>
      </c>
      <c r="Y33" s="44" t="s">
        <v>46</v>
      </c>
      <c r="Z33" s="97" t="s">
        <v>46</v>
      </c>
    </row>
    <row r="34" spans="2:26" x14ac:dyDescent="0.2">
      <c r="B34" s="112" t="s">
        <v>160</v>
      </c>
      <c r="C34" s="43">
        <v>4</v>
      </c>
      <c r="D34" s="44" t="s">
        <v>46</v>
      </c>
      <c r="E34" s="44">
        <v>4</v>
      </c>
      <c r="F34" s="97">
        <v>8.7145969498910684E-3</v>
      </c>
      <c r="G34" s="43">
        <v>3</v>
      </c>
      <c r="H34" s="44" t="s">
        <v>46</v>
      </c>
      <c r="I34" s="44">
        <v>3</v>
      </c>
      <c r="J34" s="97">
        <v>8.1081081081081086E-2</v>
      </c>
      <c r="K34" s="43">
        <v>1</v>
      </c>
      <c r="L34" s="44" t="s">
        <v>46</v>
      </c>
      <c r="M34" s="44">
        <v>1</v>
      </c>
      <c r="N34" s="97">
        <v>1.1627906976744186E-2</v>
      </c>
      <c r="O34" s="43" t="s">
        <v>46</v>
      </c>
      <c r="P34" s="44" t="s">
        <v>46</v>
      </c>
      <c r="Q34" s="44" t="s">
        <v>46</v>
      </c>
      <c r="R34" s="97" t="s">
        <v>46</v>
      </c>
      <c r="S34" s="43" t="s">
        <v>46</v>
      </c>
      <c r="T34" s="44" t="s">
        <v>46</v>
      </c>
      <c r="U34" s="44" t="s">
        <v>46</v>
      </c>
      <c r="V34" s="97" t="s">
        <v>46</v>
      </c>
      <c r="W34" s="43" t="s">
        <v>46</v>
      </c>
      <c r="X34" s="113" t="s">
        <v>46</v>
      </c>
      <c r="Y34" s="44" t="s">
        <v>46</v>
      </c>
      <c r="Z34" s="97" t="s">
        <v>46</v>
      </c>
    </row>
    <row r="35" spans="2:26" x14ac:dyDescent="0.2">
      <c r="B35" s="112" t="s">
        <v>162</v>
      </c>
      <c r="C35" s="43" t="s">
        <v>46</v>
      </c>
      <c r="D35" s="44">
        <v>1</v>
      </c>
      <c r="E35" s="44">
        <v>1</v>
      </c>
      <c r="F35" s="97">
        <v>2.1786492374727671E-3</v>
      </c>
      <c r="G35" s="43" t="s">
        <v>46</v>
      </c>
      <c r="H35" s="44">
        <v>1</v>
      </c>
      <c r="I35" s="44">
        <v>1</v>
      </c>
      <c r="J35" s="97">
        <v>2.7027027027027029E-2</v>
      </c>
      <c r="K35" s="43" t="s">
        <v>46</v>
      </c>
      <c r="L35" s="44" t="s">
        <v>46</v>
      </c>
      <c r="M35" s="44" t="s">
        <v>46</v>
      </c>
      <c r="N35" s="97" t="s">
        <v>46</v>
      </c>
      <c r="O35" s="43" t="s">
        <v>46</v>
      </c>
      <c r="P35" s="44" t="s">
        <v>46</v>
      </c>
      <c r="Q35" s="44" t="s">
        <v>46</v>
      </c>
      <c r="R35" s="97" t="s">
        <v>46</v>
      </c>
      <c r="S35" s="43" t="s">
        <v>46</v>
      </c>
      <c r="T35" s="44" t="s">
        <v>46</v>
      </c>
      <c r="U35" s="44" t="s">
        <v>46</v>
      </c>
      <c r="V35" s="97" t="s">
        <v>46</v>
      </c>
      <c r="W35" s="43" t="s">
        <v>46</v>
      </c>
      <c r="X35" s="113" t="s">
        <v>46</v>
      </c>
      <c r="Y35" s="44" t="s">
        <v>46</v>
      </c>
      <c r="Z35" s="97" t="s">
        <v>46</v>
      </c>
    </row>
    <row r="36" spans="2:26" x14ac:dyDescent="0.2">
      <c r="B36" s="112" t="s">
        <v>163</v>
      </c>
      <c r="C36" s="43">
        <v>3</v>
      </c>
      <c r="D36" s="44" t="s">
        <v>46</v>
      </c>
      <c r="E36" s="44">
        <v>3</v>
      </c>
      <c r="F36" s="97">
        <v>6.5359477124183009E-3</v>
      </c>
      <c r="G36" s="43" t="s">
        <v>46</v>
      </c>
      <c r="H36" s="44" t="s">
        <v>46</v>
      </c>
      <c r="I36" s="44" t="s">
        <v>46</v>
      </c>
      <c r="J36" s="97" t="s">
        <v>46</v>
      </c>
      <c r="K36" s="43">
        <v>1</v>
      </c>
      <c r="L36" s="44" t="s">
        <v>46</v>
      </c>
      <c r="M36" s="44">
        <v>1</v>
      </c>
      <c r="N36" s="97">
        <v>1.1627906976744186E-2</v>
      </c>
      <c r="O36" s="43">
        <v>1</v>
      </c>
      <c r="P36" s="44" t="s">
        <v>46</v>
      </c>
      <c r="Q36" s="44">
        <v>1</v>
      </c>
      <c r="R36" s="97">
        <v>8.3333333333333332E-3</v>
      </c>
      <c r="S36" s="43" t="s">
        <v>46</v>
      </c>
      <c r="T36" s="44" t="s">
        <v>46</v>
      </c>
      <c r="U36" s="44" t="s">
        <v>46</v>
      </c>
      <c r="V36" s="97" t="s">
        <v>46</v>
      </c>
      <c r="W36" s="43">
        <v>1</v>
      </c>
      <c r="X36" s="113" t="s">
        <v>46</v>
      </c>
      <c r="Y36" s="44">
        <v>1</v>
      </c>
      <c r="Z36" s="97">
        <v>6.993006993006993E-3</v>
      </c>
    </row>
    <row r="37" spans="2:26" x14ac:dyDescent="0.2">
      <c r="B37" s="112" t="s">
        <v>164</v>
      </c>
      <c r="C37" s="43">
        <v>18</v>
      </c>
      <c r="D37" s="44">
        <v>1</v>
      </c>
      <c r="E37" s="44">
        <v>19</v>
      </c>
      <c r="F37" s="97">
        <v>4.1394335511982572E-2</v>
      </c>
      <c r="G37" s="43">
        <v>3</v>
      </c>
      <c r="H37" s="44" t="s">
        <v>46</v>
      </c>
      <c r="I37" s="44">
        <v>3</v>
      </c>
      <c r="J37" s="97">
        <v>8.1081081081081086E-2</v>
      </c>
      <c r="K37" s="43">
        <v>7</v>
      </c>
      <c r="L37" s="44" t="s">
        <v>46</v>
      </c>
      <c r="M37" s="44">
        <v>7</v>
      </c>
      <c r="N37" s="97">
        <v>8.1395348837209308E-2</v>
      </c>
      <c r="O37" s="43" t="s">
        <v>46</v>
      </c>
      <c r="P37" s="44" t="s">
        <v>46</v>
      </c>
      <c r="Q37" s="44" t="s">
        <v>46</v>
      </c>
      <c r="R37" s="97" t="s">
        <v>46</v>
      </c>
      <c r="S37" s="43">
        <v>7</v>
      </c>
      <c r="T37" s="44" t="s">
        <v>46</v>
      </c>
      <c r="U37" s="44">
        <v>7</v>
      </c>
      <c r="V37" s="97">
        <v>9.5890410958904104E-2</v>
      </c>
      <c r="W37" s="43">
        <v>1</v>
      </c>
      <c r="X37" s="113">
        <v>1</v>
      </c>
      <c r="Y37" s="44">
        <v>2</v>
      </c>
      <c r="Z37" s="97">
        <v>1.3986013986013986E-2</v>
      </c>
    </row>
    <row r="38" spans="2:26" x14ac:dyDescent="0.2">
      <c r="B38" s="112" t="s">
        <v>167</v>
      </c>
      <c r="C38" s="43">
        <v>8</v>
      </c>
      <c r="D38" s="44">
        <v>1</v>
      </c>
      <c r="E38" s="44">
        <v>9</v>
      </c>
      <c r="F38" s="97">
        <v>1.9607843137254902E-2</v>
      </c>
      <c r="G38" s="43" t="s">
        <v>46</v>
      </c>
      <c r="H38" s="44" t="s">
        <v>46</v>
      </c>
      <c r="I38" s="44" t="s">
        <v>46</v>
      </c>
      <c r="J38" s="97" t="s">
        <v>46</v>
      </c>
      <c r="K38" s="43">
        <v>3</v>
      </c>
      <c r="L38" s="44">
        <v>1</v>
      </c>
      <c r="M38" s="44">
        <v>4</v>
      </c>
      <c r="N38" s="97">
        <v>4.6511627906976744E-2</v>
      </c>
      <c r="O38" s="43" t="s">
        <v>46</v>
      </c>
      <c r="P38" s="44" t="s">
        <v>46</v>
      </c>
      <c r="Q38" s="44" t="s">
        <v>46</v>
      </c>
      <c r="R38" s="97" t="s">
        <v>46</v>
      </c>
      <c r="S38" s="43" t="s">
        <v>46</v>
      </c>
      <c r="T38" s="44" t="s">
        <v>46</v>
      </c>
      <c r="U38" s="44" t="s">
        <v>46</v>
      </c>
      <c r="V38" s="97" t="s">
        <v>46</v>
      </c>
      <c r="W38" s="43">
        <v>5</v>
      </c>
      <c r="X38" s="113" t="s">
        <v>46</v>
      </c>
      <c r="Y38" s="44">
        <v>5</v>
      </c>
      <c r="Z38" s="97">
        <v>3.4965034965034968E-2</v>
      </c>
    </row>
    <row r="39" spans="2:26" x14ac:dyDescent="0.2">
      <c r="B39" s="112" t="s">
        <v>168</v>
      </c>
      <c r="C39" s="43">
        <v>5</v>
      </c>
      <c r="D39" s="44" t="s">
        <v>46</v>
      </c>
      <c r="E39" s="44">
        <v>5</v>
      </c>
      <c r="F39" s="97">
        <v>1.0893246187363835E-2</v>
      </c>
      <c r="G39" s="43">
        <v>1</v>
      </c>
      <c r="H39" s="44" t="s">
        <v>46</v>
      </c>
      <c r="I39" s="44">
        <v>1</v>
      </c>
      <c r="J39" s="97">
        <v>2.7027027027027029E-2</v>
      </c>
      <c r="K39" s="43">
        <v>2</v>
      </c>
      <c r="L39" s="44" t="s">
        <v>46</v>
      </c>
      <c r="M39" s="44">
        <v>2</v>
      </c>
      <c r="N39" s="97">
        <v>2.3255813953488372E-2</v>
      </c>
      <c r="O39" s="43">
        <v>1</v>
      </c>
      <c r="P39" s="44" t="s">
        <v>46</v>
      </c>
      <c r="Q39" s="44">
        <v>1</v>
      </c>
      <c r="R39" s="97">
        <v>8.3333333333333332E-3</v>
      </c>
      <c r="S39" s="43" t="s">
        <v>46</v>
      </c>
      <c r="T39" s="44" t="s">
        <v>46</v>
      </c>
      <c r="U39" s="44" t="s">
        <v>46</v>
      </c>
      <c r="V39" s="97" t="s">
        <v>46</v>
      </c>
      <c r="W39" s="43">
        <v>1</v>
      </c>
      <c r="X39" s="113" t="s">
        <v>46</v>
      </c>
      <c r="Y39" s="44">
        <v>1</v>
      </c>
      <c r="Z39" s="97">
        <v>6.993006993006993E-3</v>
      </c>
    </row>
    <row r="40" spans="2:26" x14ac:dyDescent="0.2">
      <c r="B40" s="112" t="s">
        <v>170</v>
      </c>
      <c r="C40" s="43" t="s">
        <v>46</v>
      </c>
      <c r="D40" s="44">
        <v>4</v>
      </c>
      <c r="E40" s="44">
        <v>4</v>
      </c>
      <c r="F40" s="97">
        <v>8.7145969498910684E-3</v>
      </c>
      <c r="G40" s="43" t="s">
        <v>46</v>
      </c>
      <c r="H40" s="44" t="s">
        <v>46</v>
      </c>
      <c r="I40" s="44" t="s">
        <v>46</v>
      </c>
      <c r="J40" s="97" t="s">
        <v>46</v>
      </c>
      <c r="K40" s="43" t="s">
        <v>46</v>
      </c>
      <c r="L40" s="44">
        <v>2</v>
      </c>
      <c r="M40" s="44">
        <v>2</v>
      </c>
      <c r="N40" s="97">
        <v>2.3255813953488372E-2</v>
      </c>
      <c r="O40" s="43" t="s">
        <v>46</v>
      </c>
      <c r="P40" s="44">
        <v>2</v>
      </c>
      <c r="Q40" s="44">
        <v>2</v>
      </c>
      <c r="R40" s="97">
        <v>1.6666666666666666E-2</v>
      </c>
      <c r="S40" s="43" t="s">
        <v>46</v>
      </c>
      <c r="T40" s="44" t="s">
        <v>46</v>
      </c>
      <c r="U40" s="44" t="s">
        <v>46</v>
      </c>
      <c r="V40" s="97" t="s">
        <v>46</v>
      </c>
      <c r="W40" s="43" t="s">
        <v>46</v>
      </c>
      <c r="X40" s="113" t="s">
        <v>46</v>
      </c>
      <c r="Y40" s="44" t="s">
        <v>46</v>
      </c>
      <c r="Z40" s="97" t="s">
        <v>46</v>
      </c>
    </row>
    <row r="41" spans="2:26" x14ac:dyDescent="0.2">
      <c r="B41" s="112" t="s">
        <v>173</v>
      </c>
      <c r="C41" s="43">
        <v>3</v>
      </c>
      <c r="D41" s="44" t="s">
        <v>46</v>
      </c>
      <c r="E41" s="44">
        <v>3</v>
      </c>
      <c r="F41" s="97">
        <v>6.5359477124183009E-3</v>
      </c>
      <c r="G41" s="43" t="s">
        <v>46</v>
      </c>
      <c r="H41" s="44" t="s">
        <v>46</v>
      </c>
      <c r="I41" s="44" t="s">
        <v>46</v>
      </c>
      <c r="J41" s="97" t="s">
        <v>46</v>
      </c>
      <c r="K41" s="43" t="s">
        <v>46</v>
      </c>
      <c r="L41" s="44" t="s">
        <v>46</v>
      </c>
      <c r="M41" s="44" t="s">
        <v>46</v>
      </c>
      <c r="N41" s="97" t="s">
        <v>46</v>
      </c>
      <c r="O41" s="43" t="s">
        <v>46</v>
      </c>
      <c r="P41" s="44" t="s">
        <v>46</v>
      </c>
      <c r="Q41" s="44" t="s">
        <v>46</v>
      </c>
      <c r="R41" s="97" t="s">
        <v>46</v>
      </c>
      <c r="S41" s="43" t="s">
        <v>46</v>
      </c>
      <c r="T41" s="44" t="s">
        <v>46</v>
      </c>
      <c r="U41" s="44" t="s">
        <v>46</v>
      </c>
      <c r="V41" s="97" t="s">
        <v>46</v>
      </c>
      <c r="W41" s="43">
        <v>3</v>
      </c>
      <c r="X41" s="113" t="s">
        <v>46</v>
      </c>
      <c r="Y41" s="44">
        <v>3</v>
      </c>
      <c r="Z41" s="97">
        <v>2.097902097902098E-2</v>
      </c>
    </row>
    <row r="42" spans="2:26" x14ac:dyDescent="0.2">
      <c r="B42" s="112" t="s">
        <v>174</v>
      </c>
      <c r="C42" s="43">
        <v>1</v>
      </c>
      <c r="D42" s="44" t="s">
        <v>46</v>
      </c>
      <c r="E42" s="44">
        <v>1</v>
      </c>
      <c r="F42" s="97">
        <v>2.1786492374727671E-3</v>
      </c>
      <c r="G42" s="43" t="s">
        <v>46</v>
      </c>
      <c r="H42" s="44" t="s">
        <v>46</v>
      </c>
      <c r="I42" s="44" t="s">
        <v>46</v>
      </c>
      <c r="J42" s="97" t="s">
        <v>46</v>
      </c>
      <c r="K42" s="43" t="s">
        <v>46</v>
      </c>
      <c r="L42" s="44" t="s">
        <v>46</v>
      </c>
      <c r="M42" s="44" t="s">
        <v>46</v>
      </c>
      <c r="N42" s="97" t="s">
        <v>46</v>
      </c>
      <c r="O42" s="43" t="s">
        <v>46</v>
      </c>
      <c r="P42" s="44" t="s">
        <v>46</v>
      </c>
      <c r="Q42" s="44" t="s">
        <v>46</v>
      </c>
      <c r="R42" s="97" t="s">
        <v>46</v>
      </c>
      <c r="S42" s="43" t="s">
        <v>46</v>
      </c>
      <c r="T42" s="44" t="s">
        <v>46</v>
      </c>
      <c r="U42" s="44" t="s">
        <v>46</v>
      </c>
      <c r="V42" s="97" t="s">
        <v>46</v>
      </c>
      <c r="W42" s="43">
        <v>1</v>
      </c>
      <c r="X42" s="113" t="s">
        <v>46</v>
      </c>
      <c r="Y42" s="44">
        <v>1</v>
      </c>
      <c r="Z42" s="97">
        <v>6.993006993006993E-3</v>
      </c>
    </row>
    <row r="43" spans="2:26" x14ac:dyDescent="0.2">
      <c r="B43" s="112" t="s">
        <v>176</v>
      </c>
      <c r="C43" s="43" t="s">
        <v>46</v>
      </c>
      <c r="D43" s="44">
        <v>4</v>
      </c>
      <c r="E43" s="44">
        <v>4</v>
      </c>
      <c r="F43" s="97">
        <v>8.7145969498910684E-3</v>
      </c>
      <c r="G43" s="43" t="s">
        <v>46</v>
      </c>
      <c r="H43" s="44" t="s">
        <v>46</v>
      </c>
      <c r="I43" s="44" t="s">
        <v>46</v>
      </c>
      <c r="J43" s="97" t="s">
        <v>46</v>
      </c>
      <c r="K43" s="43" t="s">
        <v>46</v>
      </c>
      <c r="L43" s="44">
        <v>2</v>
      </c>
      <c r="M43" s="44">
        <v>2</v>
      </c>
      <c r="N43" s="97">
        <v>2.3255813953488372E-2</v>
      </c>
      <c r="O43" s="43" t="s">
        <v>46</v>
      </c>
      <c r="P43" s="44" t="s">
        <v>46</v>
      </c>
      <c r="Q43" s="44" t="s">
        <v>46</v>
      </c>
      <c r="R43" s="97" t="s">
        <v>46</v>
      </c>
      <c r="S43" s="43" t="s">
        <v>46</v>
      </c>
      <c r="T43" s="44">
        <v>2</v>
      </c>
      <c r="U43" s="44">
        <v>2</v>
      </c>
      <c r="V43" s="97">
        <v>2.7397260273972601E-2</v>
      </c>
      <c r="W43" s="43" t="s">
        <v>46</v>
      </c>
      <c r="X43" s="113" t="s">
        <v>46</v>
      </c>
      <c r="Y43" s="44" t="s">
        <v>46</v>
      </c>
      <c r="Z43" s="97" t="s">
        <v>46</v>
      </c>
    </row>
    <row r="44" spans="2:26" x14ac:dyDescent="0.2">
      <c r="B44" s="112" t="s">
        <v>184</v>
      </c>
      <c r="C44" s="43">
        <v>12</v>
      </c>
      <c r="D44" s="44" t="s">
        <v>46</v>
      </c>
      <c r="E44" s="44">
        <v>12</v>
      </c>
      <c r="F44" s="97">
        <v>2.6143790849673203E-2</v>
      </c>
      <c r="G44" s="43" t="s">
        <v>46</v>
      </c>
      <c r="H44" s="44" t="s">
        <v>46</v>
      </c>
      <c r="I44" s="44" t="s">
        <v>46</v>
      </c>
      <c r="J44" s="97" t="s">
        <v>46</v>
      </c>
      <c r="K44" s="43" t="s">
        <v>46</v>
      </c>
      <c r="L44" s="44" t="s">
        <v>46</v>
      </c>
      <c r="M44" s="44" t="s">
        <v>46</v>
      </c>
      <c r="N44" s="97" t="s">
        <v>46</v>
      </c>
      <c r="O44" s="43">
        <v>10</v>
      </c>
      <c r="P44" s="44" t="s">
        <v>46</v>
      </c>
      <c r="Q44" s="44">
        <v>10</v>
      </c>
      <c r="R44" s="97">
        <v>8.3333333333333329E-2</v>
      </c>
      <c r="S44" s="43">
        <v>2</v>
      </c>
      <c r="T44" s="44" t="s">
        <v>46</v>
      </c>
      <c r="U44" s="44">
        <v>2</v>
      </c>
      <c r="V44" s="97">
        <v>2.7397260273972601E-2</v>
      </c>
      <c r="W44" s="43" t="s">
        <v>46</v>
      </c>
      <c r="X44" s="113" t="s">
        <v>46</v>
      </c>
      <c r="Y44" s="44" t="s">
        <v>46</v>
      </c>
      <c r="Z44" s="97" t="s">
        <v>46</v>
      </c>
    </row>
    <row r="45" spans="2:26" x14ac:dyDescent="0.2">
      <c r="B45" s="112" t="s">
        <v>256</v>
      </c>
      <c r="C45" s="43">
        <v>16</v>
      </c>
      <c r="D45" s="44">
        <v>1</v>
      </c>
      <c r="E45" s="44">
        <v>17</v>
      </c>
      <c r="F45" s="97">
        <v>3.7037037037037035E-2</v>
      </c>
      <c r="G45" s="43" t="s">
        <v>46</v>
      </c>
      <c r="H45" s="44" t="s">
        <v>46</v>
      </c>
      <c r="I45" s="44" t="s">
        <v>46</v>
      </c>
      <c r="J45" s="97" t="s">
        <v>46</v>
      </c>
      <c r="K45" s="43">
        <v>1</v>
      </c>
      <c r="L45" s="44" t="s">
        <v>46</v>
      </c>
      <c r="M45" s="44">
        <v>1</v>
      </c>
      <c r="N45" s="97">
        <v>1.1627906976744186E-2</v>
      </c>
      <c r="O45" s="43">
        <v>2</v>
      </c>
      <c r="P45" s="44">
        <v>1</v>
      </c>
      <c r="Q45" s="44">
        <v>3</v>
      </c>
      <c r="R45" s="97">
        <v>2.5000000000000001E-2</v>
      </c>
      <c r="S45" s="43">
        <v>12</v>
      </c>
      <c r="T45" s="44" t="s">
        <v>46</v>
      </c>
      <c r="U45" s="44">
        <v>12</v>
      </c>
      <c r="V45" s="97">
        <v>0.16438356164383561</v>
      </c>
      <c r="W45" s="43">
        <v>1</v>
      </c>
      <c r="X45" s="113" t="s">
        <v>46</v>
      </c>
      <c r="Y45" s="44">
        <v>1</v>
      </c>
      <c r="Z45" s="97">
        <v>6.993006993006993E-3</v>
      </c>
    </row>
    <row r="46" spans="2:26" x14ac:dyDescent="0.2">
      <c r="B46" s="112" t="s">
        <v>186</v>
      </c>
      <c r="C46" s="43">
        <v>5</v>
      </c>
      <c r="D46" s="44" t="s">
        <v>46</v>
      </c>
      <c r="E46" s="44">
        <v>5</v>
      </c>
      <c r="F46" s="97">
        <v>1.0893246187363835E-2</v>
      </c>
      <c r="G46" s="43" t="s">
        <v>46</v>
      </c>
      <c r="H46" s="44" t="s">
        <v>46</v>
      </c>
      <c r="I46" s="44" t="s">
        <v>46</v>
      </c>
      <c r="J46" s="97" t="s">
        <v>46</v>
      </c>
      <c r="K46" s="43" t="s">
        <v>46</v>
      </c>
      <c r="L46" s="44" t="s">
        <v>46</v>
      </c>
      <c r="M46" s="44" t="s">
        <v>46</v>
      </c>
      <c r="N46" s="97" t="s">
        <v>46</v>
      </c>
      <c r="O46" s="43" t="s">
        <v>46</v>
      </c>
      <c r="P46" s="44" t="s">
        <v>46</v>
      </c>
      <c r="Q46" s="44" t="s">
        <v>46</v>
      </c>
      <c r="R46" s="97" t="s">
        <v>46</v>
      </c>
      <c r="S46" s="43" t="s">
        <v>46</v>
      </c>
      <c r="T46" s="44" t="s">
        <v>46</v>
      </c>
      <c r="U46" s="44" t="s">
        <v>46</v>
      </c>
      <c r="V46" s="97" t="s">
        <v>46</v>
      </c>
      <c r="W46" s="43">
        <v>5</v>
      </c>
      <c r="X46" s="113" t="s">
        <v>46</v>
      </c>
      <c r="Y46" s="44">
        <v>5</v>
      </c>
      <c r="Z46" s="97">
        <v>3.4965034965034968E-2</v>
      </c>
    </row>
    <row r="47" spans="2:26" x14ac:dyDescent="0.2">
      <c r="B47" s="112" t="s">
        <v>330</v>
      </c>
      <c r="C47" s="43">
        <v>1</v>
      </c>
      <c r="D47" s="44" t="s">
        <v>46</v>
      </c>
      <c r="E47" s="44">
        <v>1</v>
      </c>
      <c r="F47" s="97">
        <v>2.1786492374727671E-3</v>
      </c>
      <c r="G47" s="43" t="s">
        <v>46</v>
      </c>
      <c r="H47" s="44" t="s">
        <v>46</v>
      </c>
      <c r="I47" s="44" t="s">
        <v>46</v>
      </c>
      <c r="J47" s="97" t="s">
        <v>46</v>
      </c>
      <c r="K47" s="43" t="s">
        <v>46</v>
      </c>
      <c r="L47" s="44" t="s">
        <v>46</v>
      </c>
      <c r="M47" s="44" t="s">
        <v>46</v>
      </c>
      <c r="N47" s="97" t="s">
        <v>46</v>
      </c>
      <c r="O47" s="43" t="s">
        <v>46</v>
      </c>
      <c r="P47" s="44" t="s">
        <v>46</v>
      </c>
      <c r="Q47" s="44" t="s">
        <v>46</v>
      </c>
      <c r="R47" s="97" t="s">
        <v>46</v>
      </c>
      <c r="S47" s="43" t="s">
        <v>46</v>
      </c>
      <c r="T47" s="44" t="s">
        <v>46</v>
      </c>
      <c r="U47" s="44" t="s">
        <v>46</v>
      </c>
      <c r="V47" s="97" t="s">
        <v>46</v>
      </c>
      <c r="W47" s="43">
        <v>1</v>
      </c>
      <c r="X47" s="113" t="s">
        <v>46</v>
      </c>
      <c r="Y47" s="44">
        <v>1</v>
      </c>
      <c r="Z47" s="97">
        <v>6.993006993006993E-3</v>
      </c>
    </row>
    <row r="48" spans="2:26" x14ac:dyDescent="0.2">
      <c r="B48" s="112" t="s">
        <v>188</v>
      </c>
      <c r="C48" s="43">
        <v>1</v>
      </c>
      <c r="D48" s="44" t="s">
        <v>46</v>
      </c>
      <c r="E48" s="44">
        <v>1</v>
      </c>
      <c r="F48" s="97">
        <v>2.1786492374727671E-3</v>
      </c>
      <c r="G48" s="43" t="s">
        <v>46</v>
      </c>
      <c r="H48" s="44" t="s">
        <v>46</v>
      </c>
      <c r="I48" s="44" t="s">
        <v>46</v>
      </c>
      <c r="J48" s="97" t="s">
        <v>46</v>
      </c>
      <c r="K48" s="43" t="s">
        <v>46</v>
      </c>
      <c r="L48" s="44" t="s">
        <v>46</v>
      </c>
      <c r="M48" s="44" t="s">
        <v>46</v>
      </c>
      <c r="N48" s="97" t="s">
        <v>46</v>
      </c>
      <c r="O48" s="43">
        <v>1</v>
      </c>
      <c r="P48" s="44" t="s">
        <v>46</v>
      </c>
      <c r="Q48" s="44">
        <v>1</v>
      </c>
      <c r="R48" s="97">
        <v>8.3333333333333332E-3</v>
      </c>
      <c r="S48" s="43" t="s">
        <v>46</v>
      </c>
      <c r="T48" s="44" t="s">
        <v>46</v>
      </c>
      <c r="U48" s="44" t="s">
        <v>46</v>
      </c>
      <c r="V48" s="97" t="s">
        <v>46</v>
      </c>
      <c r="W48" s="43" t="s">
        <v>46</v>
      </c>
      <c r="X48" s="113" t="s">
        <v>46</v>
      </c>
      <c r="Y48" s="44" t="s">
        <v>46</v>
      </c>
      <c r="Z48" s="97" t="s">
        <v>46</v>
      </c>
    </row>
    <row r="49" spans="2:26" x14ac:dyDescent="0.2">
      <c r="B49" s="112" t="s">
        <v>194</v>
      </c>
      <c r="C49" s="43">
        <v>1</v>
      </c>
      <c r="D49" s="44">
        <v>1</v>
      </c>
      <c r="E49" s="44">
        <v>2</v>
      </c>
      <c r="F49" s="97">
        <v>4.3572984749455342E-3</v>
      </c>
      <c r="G49" s="43" t="s">
        <v>46</v>
      </c>
      <c r="H49" s="44" t="s">
        <v>46</v>
      </c>
      <c r="I49" s="44" t="s">
        <v>46</v>
      </c>
      <c r="J49" s="97" t="s">
        <v>46</v>
      </c>
      <c r="K49" s="43" t="s">
        <v>46</v>
      </c>
      <c r="L49" s="44">
        <v>1</v>
      </c>
      <c r="M49" s="44">
        <v>1</v>
      </c>
      <c r="N49" s="97">
        <v>1.1627906976744186E-2</v>
      </c>
      <c r="O49" s="43" t="s">
        <v>46</v>
      </c>
      <c r="P49" s="44" t="s">
        <v>46</v>
      </c>
      <c r="Q49" s="44" t="s">
        <v>46</v>
      </c>
      <c r="R49" s="97" t="s">
        <v>46</v>
      </c>
      <c r="S49" s="43" t="s">
        <v>46</v>
      </c>
      <c r="T49" s="44" t="s">
        <v>46</v>
      </c>
      <c r="U49" s="44" t="s">
        <v>46</v>
      </c>
      <c r="V49" s="97" t="s">
        <v>46</v>
      </c>
      <c r="W49" s="43">
        <v>1</v>
      </c>
      <c r="X49" s="113" t="s">
        <v>46</v>
      </c>
      <c r="Y49" s="44">
        <v>1</v>
      </c>
      <c r="Z49" s="97">
        <v>6.993006993006993E-3</v>
      </c>
    </row>
    <row r="50" spans="2:26" x14ac:dyDescent="0.2">
      <c r="B50" s="112" t="s">
        <v>200</v>
      </c>
      <c r="C50" s="43">
        <v>1</v>
      </c>
      <c r="D50" s="44" t="s">
        <v>46</v>
      </c>
      <c r="E50" s="44">
        <v>1</v>
      </c>
      <c r="F50" s="97">
        <v>2.1786492374727671E-3</v>
      </c>
      <c r="G50" s="43" t="s">
        <v>46</v>
      </c>
      <c r="H50" s="44" t="s">
        <v>46</v>
      </c>
      <c r="I50" s="44" t="s">
        <v>46</v>
      </c>
      <c r="J50" s="97" t="s">
        <v>46</v>
      </c>
      <c r="K50" s="43" t="s">
        <v>46</v>
      </c>
      <c r="L50" s="44" t="s">
        <v>46</v>
      </c>
      <c r="M50" s="44" t="s">
        <v>46</v>
      </c>
      <c r="N50" s="97" t="s">
        <v>46</v>
      </c>
      <c r="O50" s="43">
        <v>1</v>
      </c>
      <c r="P50" s="44" t="s">
        <v>46</v>
      </c>
      <c r="Q50" s="44">
        <v>1</v>
      </c>
      <c r="R50" s="97">
        <v>8.3333333333333332E-3</v>
      </c>
      <c r="S50" s="43" t="s">
        <v>46</v>
      </c>
      <c r="T50" s="44" t="s">
        <v>46</v>
      </c>
      <c r="U50" s="44" t="s">
        <v>46</v>
      </c>
      <c r="V50" s="97" t="s">
        <v>46</v>
      </c>
      <c r="W50" s="43" t="s">
        <v>46</v>
      </c>
      <c r="X50" s="113" t="s">
        <v>46</v>
      </c>
      <c r="Y50" s="44" t="s">
        <v>46</v>
      </c>
      <c r="Z50" s="97" t="s">
        <v>46</v>
      </c>
    </row>
    <row r="51" spans="2:26" x14ac:dyDescent="0.2">
      <c r="B51" s="112" t="s">
        <v>204</v>
      </c>
      <c r="C51" s="43">
        <v>1</v>
      </c>
      <c r="D51" s="44" t="s">
        <v>46</v>
      </c>
      <c r="E51" s="44">
        <v>1</v>
      </c>
      <c r="F51" s="97">
        <v>2.1786492374727671E-3</v>
      </c>
      <c r="G51" s="43">
        <v>1</v>
      </c>
      <c r="H51" s="44" t="s">
        <v>46</v>
      </c>
      <c r="I51" s="44">
        <v>1</v>
      </c>
      <c r="J51" s="97">
        <v>2.7027027027027029E-2</v>
      </c>
      <c r="K51" s="43" t="s">
        <v>46</v>
      </c>
      <c r="L51" s="44" t="s">
        <v>46</v>
      </c>
      <c r="M51" s="44" t="s">
        <v>46</v>
      </c>
      <c r="N51" s="97" t="s">
        <v>46</v>
      </c>
      <c r="O51" s="43" t="s">
        <v>46</v>
      </c>
      <c r="P51" s="44" t="s">
        <v>46</v>
      </c>
      <c r="Q51" s="44" t="s">
        <v>46</v>
      </c>
      <c r="R51" s="97" t="s">
        <v>46</v>
      </c>
      <c r="S51" s="43" t="s">
        <v>46</v>
      </c>
      <c r="T51" s="44" t="s">
        <v>46</v>
      </c>
      <c r="U51" s="44" t="s">
        <v>46</v>
      </c>
      <c r="V51" s="97" t="s">
        <v>46</v>
      </c>
      <c r="W51" s="43" t="s">
        <v>46</v>
      </c>
      <c r="X51" s="113" t="s">
        <v>46</v>
      </c>
      <c r="Y51" s="44" t="s">
        <v>46</v>
      </c>
      <c r="Z51" s="97" t="s">
        <v>46</v>
      </c>
    </row>
    <row r="52" spans="2:26" x14ac:dyDescent="0.2">
      <c r="B52" s="112" t="s">
        <v>205</v>
      </c>
      <c r="C52" s="43">
        <v>5</v>
      </c>
      <c r="D52" s="44" t="s">
        <v>46</v>
      </c>
      <c r="E52" s="44">
        <v>5</v>
      </c>
      <c r="F52" s="97">
        <v>1.0893246187363835E-2</v>
      </c>
      <c r="G52" s="43" t="s">
        <v>46</v>
      </c>
      <c r="H52" s="44" t="s">
        <v>46</v>
      </c>
      <c r="I52" s="44" t="s">
        <v>46</v>
      </c>
      <c r="J52" s="97" t="s">
        <v>46</v>
      </c>
      <c r="K52" s="43" t="s">
        <v>46</v>
      </c>
      <c r="L52" s="44" t="s">
        <v>46</v>
      </c>
      <c r="M52" s="44" t="s">
        <v>46</v>
      </c>
      <c r="N52" s="97" t="s">
        <v>46</v>
      </c>
      <c r="O52" s="43">
        <v>1</v>
      </c>
      <c r="P52" s="44" t="s">
        <v>46</v>
      </c>
      <c r="Q52" s="44">
        <v>1</v>
      </c>
      <c r="R52" s="97">
        <v>8.3333333333333332E-3</v>
      </c>
      <c r="S52" s="43">
        <v>2</v>
      </c>
      <c r="T52" s="44" t="s">
        <v>46</v>
      </c>
      <c r="U52" s="44">
        <v>2</v>
      </c>
      <c r="V52" s="97">
        <v>2.7397260273972601E-2</v>
      </c>
      <c r="W52" s="43">
        <v>2</v>
      </c>
      <c r="X52" s="113" t="s">
        <v>46</v>
      </c>
      <c r="Y52" s="44">
        <v>2</v>
      </c>
      <c r="Z52" s="97">
        <v>1.3986013986013986E-2</v>
      </c>
    </row>
    <row r="53" spans="2:26" x14ac:dyDescent="0.2">
      <c r="B53" s="112" t="s">
        <v>207</v>
      </c>
      <c r="C53" s="43">
        <v>7</v>
      </c>
      <c r="D53" s="44" t="s">
        <v>46</v>
      </c>
      <c r="E53" s="44">
        <v>7</v>
      </c>
      <c r="F53" s="97">
        <v>1.5250544662309368E-2</v>
      </c>
      <c r="G53" s="43" t="s">
        <v>46</v>
      </c>
      <c r="H53" s="44" t="s">
        <v>46</v>
      </c>
      <c r="I53" s="44" t="s">
        <v>46</v>
      </c>
      <c r="J53" s="97" t="s">
        <v>46</v>
      </c>
      <c r="K53" s="43">
        <v>2</v>
      </c>
      <c r="L53" s="44" t="s">
        <v>46</v>
      </c>
      <c r="M53" s="44">
        <v>2</v>
      </c>
      <c r="N53" s="97">
        <v>2.3255813953488372E-2</v>
      </c>
      <c r="O53" s="43">
        <v>2</v>
      </c>
      <c r="P53" s="44" t="s">
        <v>46</v>
      </c>
      <c r="Q53" s="44">
        <v>2</v>
      </c>
      <c r="R53" s="97">
        <v>1.6666666666666666E-2</v>
      </c>
      <c r="S53" s="43">
        <v>2</v>
      </c>
      <c r="T53" s="44" t="s">
        <v>46</v>
      </c>
      <c r="U53" s="44">
        <v>2</v>
      </c>
      <c r="V53" s="97">
        <v>2.7397260273972601E-2</v>
      </c>
      <c r="W53" s="43">
        <v>1</v>
      </c>
      <c r="X53" s="113" t="s">
        <v>46</v>
      </c>
      <c r="Y53" s="44">
        <v>1</v>
      </c>
      <c r="Z53" s="97">
        <v>6.993006993006993E-3</v>
      </c>
    </row>
    <row r="54" spans="2:26" x14ac:dyDescent="0.2">
      <c r="B54" s="115" t="s">
        <v>209</v>
      </c>
      <c r="C54" s="43">
        <v>1</v>
      </c>
      <c r="D54" s="44" t="s">
        <v>46</v>
      </c>
      <c r="E54" s="44">
        <v>1</v>
      </c>
      <c r="F54" s="97">
        <v>2.1786492374727671E-3</v>
      </c>
      <c r="G54" s="85" t="s">
        <v>46</v>
      </c>
      <c r="H54" s="87" t="s">
        <v>46</v>
      </c>
      <c r="I54" s="44" t="s">
        <v>46</v>
      </c>
      <c r="J54" s="97" t="s">
        <v>46</v>
      </c>
      <c r="K54" s="43" t="s">
        <v>46</v>
      </c>
      <c r="L54" s="44" t="s">
        <v>46</v>
      </c>
      <c r="M54" s="44" t="s">
        <v>46</v>
      </c>
      <c r="N54" s="97" t="s">
        <v>46</v>
      </c>
      <c r="O54" s="43">
        <v>1</v>
      </c>
      <c r="P54" s="44" t="s">
        <v>46</v>
      </c>
      <c r="Q54" s="44">
        <v>1</v>
      </c>
      <c r="R54" s="97">
        <v>8.3333333333333332E-3</v>
      </c>
      <c r="S54" s="43" t="s">
        <v>46</v>
      </c>
      <c r="T54" s="44" t="s">
        <v>46</v>
      </c>
      <c r="U54" s="44" t="s">
        <v>46</v>
      </c>
      <c r="V54" s="97" t="s">
        <v>46</v>
      </c>
      <c r="W54" s="43" t="s">
        <v>46</v>
      </c>
      <c r="X54" s="113" t="s">
        <v>46</v>
      </c>
      <c r="Y54" s="44" t="s">
        <v>46</v>
      </c>
      <c r="Z54" s="97" t="s">
        <v>46</v>
      </c>
    </row>
    <row r="55" spans="2:26" x14ac:dyDescent="0.2">
      <c r="B55" s="115" t="s">
        <v>210</v>
      </c>
      <c r="C55" s="43">
        <v>1</v>
      </c>
      <c r="D55" s="44" t="s">
        <v>46</v>
      </c>
      <c r="E55" s="44">
        <v>1</v>
      </c>
      <c r="F55" s="97">
        <v>2.1786492374727671E-3</v>
      </c>
      <c r="G55" s="85" t="s">
        <v>46</v>
      </c>
      <c r="H55" s="87" t="s">
        <v>46</v>
      </c>
      <c r="I55" s="44" t="s">
        <v>46</v>
      </c>
      <c r="J55" s="97" t="s">
        <v>46</v>
      </c>
      <c r="K55" s="43" t="s">
        <v>46</v>
      </c>
      <c r="L55" s="44" t="s">
        <v>46</v>
      </c>
      <c r="M55" s="44" t="s">
        <v>46</v>
      </c>
      <c r="N55" s="97" t="s">
        <v>46</v>
      </c>
      <c r="O55" s="43" t="s">
        <v>46</v>
      </c>
      <c r="P55" s="44" t="s">
        <v>46</v>
      </c>
      <c r="Q55" s="44" t="s">
        <v>46</v>
      </c>
      <c r="R55" s="97" t="s">
        <v>46</v>
      </c>
      <c r="S55" s="43" t="s">
        <v>46</v>
      </c>
      <c r="T55" s="44" t="s">
        <v>46</v>
      </c>
      <c r="U55" s="44" t="s">
        <v>46</v>
      </c>
      <c r="V55" s="97" t="s">
        <v>46</v>
      </c>
      <c r="W55" s="43">
        <v>1</v>
      </c>
      <c r="X55" s="113" t="s">
        <v>46</v>
      </c>
      <c r="Y55" s="44">
        <v>1</v>
      </c>
      <c r="Z55" s="97">
        <v>6.993006993006993E-3</v>
      </c>
    </row>
    <row r="56" spans="2:26" x14ac:dyDescent="0.2">
      <c r="B56" s="115" t="s">
        <v>212</v>
      </c>
      <c r="C56" s="43">
        <v>1</v>
      </c>
      <c r="D56" s="44" t="s">
        <v>46</v>
      </c>
      <c r="E56" s="44">
        <v>1</v>
      </c>
      <c r="F56" s="97">
        <v>2.1786492374727671E-3</v>
      </c>
      <c r="G56" s="43" t="s">
        <v>46</v>
      </c>
      <c r="H56" s="44" t="s">
        <v>46</v>
      </c>
      <c r="I56" s="44" t="s">
        <v>46</v>
      </c>
      <c r="J56" s="97" t="s">
        <v>46</v>
      </c>
      <c r="K56" s="43" t="s">
        <v>46</v>
      </c>
      <c r="L56" s="44" t="s">
        <v>46</v>
      </c>
      <c r="M56" s="44" t="s">
        <v>46</v>
      </c>
      <c r="N56" s="97" t="s">
        <v>46</v>
      </c>
      <c r="O56" s="43" t="s">
        <v>46</v>
      </c>
      <c r="P56" s="44" t="s">
        <v>46</v>
      </c>
      <c r="Q56" s="44" t="s">
        <v>46</v>
      </c>
      <c r="R56" s="97" t="s">
        <v>46</v>
      </c>
      <c r="S56" s="43" t="s">
        <v>46</v>
      </c>
      <c r="T56" s="44" t="s">
        <v>46</v>
      </c>
      <c r="U56" s="44" t="s">
        <v>46</v>
      </c>
      <c r="V56" s="97" t="s">
        <v>46</v>
      </c>
      <c r="W56" s="43">
        <v>1</v>
      </c>
      <c r="X56" s="113" t="s">
        <v>46</v>
      </c>
      <c r="Y56" s="44">
        <v>1</v>
      </c>
      <c r="Z56" s="97">
        <v>6.993006993006993E-3</v>
      </c>
    </row>
    <row r="57" spans="2:26" x14ac:dyDescent="0.2">
      <c r="B57" s="115" t="s">
        <v>213</v>
      </c>
      <c r="C57" s="43">
        <v>6</v>
      </c>
      <c r="D57" s="44">
        <v>1</v>
      </c>
      <c r="E57" s="44">
        <v>7</v>
      </c>
      <c r="F57" s="97">
        <v>1.5250544662309368E-2</v>
      </c>
      <c r="G57" s="85" t="s">
        <v>46</v>
      </c>
      <c r="H57" s="87">
        <v>1</v>
      </c>
      <c r="I57" s="44">
        <v>1</v>
      </c>
      <c r="J57" s="97">
        <v>2.7027027027027029E-2</v>
      </c>
      <c r="K57" s="43">
        <v>5</v>
      </c>
      <c r="L57" s="44" t="s">
        <v>46</v>
      </c>
      <c r="M57" s="44">
        <v>5</v>
      </c>
      <c r="N57" s="97">
        <v>5.8139534883720929E-2</v>
      </c>
      <c r="O57" s="43">
        <v>1</v>
      </c>
      <c r="P57" s="44" t="s">
        <v>46</v>
      </c>
      <c r="Q57" s="44">
        <v>1</v>
      </c>
      <c r="R57" s="97">
        <v>8.3333333333333332E-3</v>
      </c>
      <c r="S57" s="43" t="s">
        <v>46</v>
      </c>
      <c r="T57" s="44" t="s">
        <v>46</v>
      </c>
      <c r="U57" s="44" t="s">
        <v>46</v>
      </c>
      <c r="V57" s="97" t="s">
        <v>46</v>
      </c>
      <c r="W57" s="43" t="s">
        <v>46</v>
      </c>
      <c r="X57" s="113" t="s">
        <v>46</v>
      </c>
      <c r="Y57" s="44" t="s">
        <v>46</v>
      </c>
      <c r="Z57" s="97" t="s">
        <v>46</v>
      </c>
    </row>
    <row r="58" spans="2:26" ht="12.6" customHeight="1" x14ac:dyDescent="0.2">
      <c r="B58" s="115" t="s">
        <v>215</v>
      </c>
      <c r="C58" s="43">
        <v>2</v>
      </c>
      <c r="D58" s="44" t="s">
        <v>46</v>
      </c>
      <c r="E58" s="44">
        <v>2</v>
      </c>
      <c r="F58" s="97">
        <v>4.3572984749455342E-3</v>
      </c>
      <c r="G58" s="85" t="s">
        <v>46</v>
      </c>
      <c r="H58" s="87" t="s">
        <v>46</v>
      </c>
      <c r="I58" s="44" t="s">
        <v>46</v>
      </c>
      <c r="J58" s="97" t="s">
        <v>46</v>
      </c>
      <c r="K58" s="43" t="s">
        <v>46</v>
      </c>
      <c r="L58" s="44" t="s">
        <v>46</v>
      </c>
      <c r="M58" s="44" t="s">
        <v>46</v>
      </c>
      <c r="N58" s="97" t="s">
        <v>46</v>
      </c>
      <c r="O58" s="43">
        <v>2</v>
      </c>
      <c r="P58" s="44" t="s">
        <v>46</v>
      </c>
      <c r="Q58" s="44">
        <v>2</v>
      </c>
      <c r="R58" s="97">
        <v>1.6666666666666666E-2</v>
      </c>
      <c r="S58" s="43" t="s">
        <v>46</v>
      </c>
      <c r="T58" s="44" t="s">
        <v>46</v>
      </c>
      <c r="U58" s="44" t="s">
        <v>46</v>
      </c>
      <c r="V58" s="97" t="s">
        <v>46</v>
      </c>
      <c r="W58" s="43" t="s">
        <v>46</v>
      </c>
      <c r="X58" s="113" t="s">
        <v>46</v>
      </c>
      <c r="Y58" s="44" t="s">
        <v>46</v>
      </c>
      <c r="Z58" s="97" t="s">
        <v>46</v>
      </c>
    </row>
    <row r="59" spans="2:26" x14ac:dyDescent="0.2">
      <c r="B59" s="112" t="s">
        <v>224</v>
      </c>
      <c r="C59" s="43">
        <v>2</v>
      </c>
      <c r="D59" s="44">
        <v>1</v>
      </c>
      <c r="E59" s="44">
        <v>3</v>
      </c>
      <c r="F59" s="97">
        <v>6.5359477124183009E-3</v>
      </c>
      <c r="G59" s="43">
        <v>1</v>
      </c>
      <c r="H59" s="44" t="s">
        <v>46</v>
      </c>
      <c r="I59" s="44">
        <v>1</v>
      </c>
      <c r="J59" s="97">
        <v>2.7027027027027029E-2</v>
      </c>
      <c r="K59" s="43" t="s">
        <v>46</v>
      </c>
      <c r="L59" s="44" t="s">
        <v>46</v>
      </c>
      <c r="M59" s="44" t="s">
        <v>46</v>
      </c>
      <c r="N59" s="97" t="s">
        <v>46</v>
      </c>
      <c r="O59" s="43" t="s">
        <v>46</v>
      </c>
      <c r="P59" s="44" t="s">
        <v>46</v>
      </c>
      <c r="Q59" s="44" t="s">
        <v>46</v>
      </c>
      <c r="R59" s="97" t="s">
        <v>46</v>
      </c>
      <c r="S59" s="43" t="s">
        <v>46</v>
      </c>
      <c r="T59" s="44" t="s">
        <v>46</v>
      </c>
      <c r="U59" s="44" t="s">
        <v>46</v>
      </c>
      <c r="V59" s="97" t="s">
        <v>46</v>
      </c>
      <c r="W59" s="43">
        <v>1</v>
      </c>
      <c r="X59" s="113">
        <v>1</v>
      </c>
      <c r="Y59" s="44">
        <v>2</v>
      </c>
      <c r="Z59" s="97">
        <v>1.3986013986013986E-2</v>
      </c>
    </row>
    <row r="60" spans="2:26" ht="12.6" customHeight="1" x14ac:dyDescent="0.2">
      <c r="B60" s="115" t="s">
        <v>226</v>
      </c>
      <c r="C60" s="43">
        <v>4</v>
      </c>
      <c r="D60" s="44">
        <v>1</v>
      </c>
      <c r="E60" s="44">
        <v>5</v>
      </c>
      <c r="F60" s="97">
        <v>1.0893246187363835E-2</v>
      </c>
      <c r="G60" s="43" t="s">
        <v>46</v>
      </c>
      <c r="H60" s="44" t="s">
        <v>46</v>
      </c>
      <c r="I60" s="44" t="s">
        <v>46</v>
      </c>
      <c r="J60" s="97" t="s">
        <v>46</v>
      </c>
      <c r="K60" s="43" t="s">
        <v>46</v>
      </c>
      <c r="L60" s="44" t="s">
        <v>46</v>
      </c>
      <c r="M60" s="44" t="s">
        <v>46</v>
      </c>
      <c r="N60" s="97" t="s">
        <v>46</v>
      </c>
      <c r="O60" s="43">
        <v>2</v>
      </c>
      <c r="P60" s="44">
        <v>1</v>
      </c>
      <c r="Q60" s="44">
        <v>3</v>
      </c>
      <c r="R60" s="97">
        <v>2.5000000000000001E-2</v>
      </c>
      <c r="S60" s="43" t="s">
        <v>46</v>
      </c>
      <c r="T60" s="44" t="s">
        <v>46</v>
      </c>
      <c r="U60" s="44" t="s">
        <v>46</v>
      </c>
      <c r="V60" s="97" t="s">
        <v>46</v>
      </c>
      <c r="W60" s="43">
        <v>2</v>
      </c>
      <c r="X60" s="113" t="s">
        <v>46</v>
      </c>
      <c r="Y60" s="44">
        <v>2</v>
      </c>
      <c r="Z60" s="97">
        <v>1.3986013986013986E-2</v>
      </c>
    </row>
    <row r="61" spans="2:26" x14ac:dyDescent="0.2">
      <c r="B61" s="115" t="s">
        <v>229</v>
      </c>
      <c r="C61" s="43">
        <v>25</v>
      </c>
      <c r="D61" s="44" t="s">
        <v>46</v>
      </c>
      <c r="E61" s="44">
        <v>25</v>
      </c>
      <c r="F61" s="97">
        <v>5.4466230936819175E-2</v>
      </c>
      <c r="G61" s="43" t="s">
        <v>46</v>
      </c>
      <c r="H61" s="44" t="s">
        <v>46</v>
      </c>
      <c r="I61" s="44" t="s">
        <v>46</v>
      </c>
      <c r="J61" s="97" t="s">
        <v>46</v>
      </c>
      <c r="K61" s="43">
        <v>6</v>
      </c>
      <c r="L61" s="44" t="s">
        <v>46</v>
      </c>
      <c r="M61" s="44">
        <v>6</v>
      </c>
      <c r="N61" s="97">
        <v>6.9767441860465115E-2</v>
      </c>
      <c r="O61" s="43" t="s">
        <v>46</v>
      </c>
      <c r="P61" s="44" t="s">
        <v>46</v>
      </c>
      <c r="Q61" s="44" t="s">
        <v>46</v>
      </c>
      <c r="R61" s="97" t="s">
        <v>46</v>
      </c>
      <c r="S61" s="43">
        <v>6</v>
      </c>
      <c r="T61" s="44" t="s">
        <v>46</v>
      </c>
      <c r="U61" s="44">
        <v>6</v>
      </c>
      <c r="V61" s="97">
        <v>8.2191780821917804E-2</v>
      </c>
      <c r="W61" s="43">
        <v>13</v>
      </c>
      <c r="X61" s="113" t="s">
        <v>46</v>
      </c>
      <c r="Y61" s="44">
        <v>13</v>
      </c>
      <c r="Z61" s="97">
        <v>9.0909090909090912E-2</v>
      </c>
    </row>
    <row r="62" spans="2:26" x14ac:dyDescent="0.2">
      <c r="B62" s="115" t="s">
        <v>230</v>
      </c>
      <c r="C62" s="43">
        <v>5</v>
      </c>
      <c r="D62" s="44" t="s">
        <v>46</v>
      </c>
      <c r="E62" s="44">
        <v>5</v>
      </c>
      <c r="F62" s="97">
        <v>1.0893246187363835E-2</v>
      </c>
      <c r="G62" s="85" t="s">
        <v>46</v>
      </c>
      <c r="H62" s="87" t="s">
        <v>46</v>
      </c>
      <c r="I62" s="44" t="s">
        <v>46</v>
      </c>
      <c r="J62" s="97" t="s">
        <v>46</v>
      </c>
      <c r="K62" s="43" t="s">
        <v>46</v>
      </c>
      <c r="L62" s="44" t="s">
        <v>46</v>
      </c>
      <c r="M62" s="44" t="s">
        <v>46</v>
      </c>
      <c r="N62" s="97" t="s">
        <v>46</v>
      </c>
      <c r="O62" s="43">
        <v>2</v>
      </c>
      <c r="P62" s="44" t="s">
        <v>46</v>
      </c>
      <c r="Q62" s="44">
        <v>2</v>
      </c>
      <c r="R62" s="97">
        <v>1.6666666666666666E-2</v>
      </c>
      <c r="S62" s="43">
        <v>3</v>
      </c>
      <c r="T62" s="44" t="s">
        <v>46</v>
      </c>
      <c r="U62" s="44">
        <v>3</v>
      </c>
      <c r="V62" s="97">
        <v>4.1095890410958902E-2</v>
      </c>
      <c r="W62" s="43" t="s">
        <v>46</v>
      </c>
      <c r="X62" s="113" t="s">
        <v>46</v>
      </c>
      <c r="Y62" s="44" t="s">
        <v>46</v>
      </c>
      <c r="Z62" s="97" t="s">
        <v>46</v>
      </c>
    </row>
    <row r="63" spans="2:26" x14ac:dyDescent="0.2">
      <c r="B63" s="112" t="s">
        <v>232</v>
      </c>
      <c r="C63" s="43">
        <v>2</v>
      </c>
      <c r="D63" s="44" t="s">
        <v>46</v>
      </c>
      <c r="E63" s="44">
        <v>2</v>
      </c>
      <c r="F63" s="97">
        <v>4.3572984749455342E-3</v>
      </c>
      <c r="G63" s="43" t="s">
        <v>46</v>
      </c>
      <c r="H63" s="44" t="s">
        <v>46</v>
      </c>
      <c r="I63" s="44" t="s">
        <v>46</v>
      </c>
      <c r="J63" s="97" t="s">
        <v>46</v>
      </c>
      <c r="K63" s="43">
        <v>1</v>
      </c>
      <c r="L63" s="44" t="s">
        <v>46</v>
      </c>
      <c r="M63" s="44">
        <v>1</v>
      </c>
      <c r="N63" s="97">
        <v>1.1627906976744186E-2</v>
      </c>
      <c r="O63" s="43" t="s">
        <v>46</v>
      </c>
      <c r="P63" s="44" t="s">
        <v>46</v>
      </c>
      <c r="Q63" s="44" t="s">
        <v>46</v>
      </c>
      <c r="R63" s="97" t="s">
        <v>46</v>
      </c>
      <c r="S63" s="43">
        <v>1</v>
      </c>
      <c r="T63" s="44" t="s">
        <v>46</v>
      </c>
      <c r="U63" s="44">
        <v>1</v>
      </c>
      <c r="V63" s="97">
        <v>1.3698630136986301E-2</v>
      </c>
      <c r="W63" s="43" t="s">
        <v>46</v>
      </c>
      <c r="X63" s="113" t="s">
        <v>46</v>
      </c>
      <c r="Y63" s="44" t="s">
        <v>46</v>
      </c>
      <c r="Z63" s="97" t="s">
        <v>46</v>
      </c>
    </row>
    <row r="64" spans="2:26" x14ac:dyDescent="0.2">
      <c r="B64" s="112" t="s">
        <v>234</v>
      </c>
      <c r="C64" s="43">
        <v>78</v>
      </c>
      <c r="D64" s="44">
        <v>44</v>
      </c>
      <c r="E64" s="44">
        <v>122</v>
      </c>
      <c r="F64" s="97">
        <v>0.26579520697167758</v>
      </c>
      <c r="G64" s="43">
        <v>3</v>
      </c>
      <c r="H64" s="44" t="s">
        <v>46</v>
      </c>
      <c r="I64" s="44">
        <v>3</v>
      </c>
      <c r="J64" s="97">
        <v>8.1081081081081086E-2</v>
      </c>
      <c r="K64" s="43">
        <v>18</v>
      </c>
      <c r="L64" s="44" t="s">
        <v>46</v>
      </c>
      <c r="M64" s="44">
        <v>18</v>
      </c>
      <c r="N64" s="97">
        <v>0.20930232558139536</v>
      </c>
      <c r="O64" s="43">
        <v>22</v>
      </c>
      <c r="P64" s="44">
        <v>42</v>
      </c>
      <c r="Q64" s="44">
        <v>64</v>
      </c>
      <c r="R64" s="97">
        <v>0.53333333333333333</v>
      </c>
      <c r="S64" s="43">
        <v>4</v>
      </c>
      <c r="T64" s="44">
        <v>2</v>
      </c>
      <c r="U64" s="44">
        <v>6</v>
      </c>
      <c r="V64" s="97">
        <v>8.2191780821917804E-2</v>
      </c>
      <c r="W64" s="43">
        <v>31</v>
      </c>
      <c r="X64" s="113" t="s">
        <v>46</v>
      </c>
      <c r="Y64" s="44">
        <v>31</v>
      </c>
      <c r="Z64" s="97">
        <v>0.21678321678321677</v>
      </c>
    </row>
    <row r="65" spans="2:26" x14ac:dyDescent="0.2">
      <c r="B65" s="115" t="s">
        <v>235</v>
      </c>
      <c r="C65" s="43">
        <v>25</v>
      </c>
      <c r="D65" s="44">
        <v>5</v>
      </c>
      <c r="E65" s="44">
        <v>30</v>
      </c>
      <c r="F65" s="97">
        <v>6.535947712418301E-2</v>
      </c>
      <c r="G65" s="85">
        <v>2</v>
      </c>
      <c r="H65" s="87" t="s">
        <v>46</v>
      </c>
      <c r="I65" s="44">
        <v>2</v>
      </c>
      <c r="J65" s="97">
        <v>5.4054054054054057E-2</v>
      </c>
      <c r="K65" s="43" t="s">
        <v>46</v>
      </c>
      <c r="L65" s="44">
        <v>2</v>
      </c>
      <c r="M65" s="44">
        <v>2</v>
      </c>
      <c r="N65" s="97">
        <v>2.3255813953488372E-2</v>
      </c>
      <c r="O65" s="43" t="s">
        <v>46</v>
      </c>
      <c r="P65" s="44">
        <v>1</v>
      </c>
      <c r="Q65" s="44">
        <v>1</v>
      </c>
      <c r="R65" s="97">
        <v>8.3333333333333332E-3</v>
      </c>
      <c r="S65" s="43" t="s">
        <v>46</v>
      </c>
      <c r="T65" s="44">
        <v>2</v>
      </c>
      <c r="U65" s="44">
        <v>2</v>
      </c>
      <c r="V65" s="97">
        <v>2.7397260273972601E-2</v>
      </c>
      <c r="W65" s="43">
        <v>23</v>
      </c>
      <c r="X65" s="113" t="s">
        <v>46</v>
      </c>
      <c r="Y65" s="44">
        <v>23</v>
      </c>
      <c r="Z65" s="97">
        <v>0.16083916083916083</v>
      </c>
    </row>
    <row r="66" spans="2:26" x14ac:dyDescent="0.2">
      <c r="B66" s="112" t="s">
        <v>237</v>
      </c>
      <c r="C66" s="43">
        <v>3</v>
      </c>
      <c r="D66" s="44">
        <v>1</v>
      </c>
      <c r="E66" s="44">
        <v>4</v>
      </c>
      <c r="F66" s="97">
        <v>8.7145969498910684E-3</v>
      </c>
      <c r="G66" s="43" t="s">
        <v>46</v>
      </c>
      <c r="H66" s="44">
        <v>1</v>
      </c>
      <c r="I66" s="44">
        <v>1</v>
      </c>
      <c r="J66" s="97">
        <v>2.7027027027027029E-2</v>
      </c>
      <c r="K66" s="43" t="s">
        <v>46</v>
      </c>
      <c r="L66" s="44" t="s">
        <v>46</v>
      </c>
      <c r="M66" s="44" t="s">
        <v>46</v>
      </c>
      <c r="N66" s="97" t="s">
        <v>46</v>
      </c>
      <c r="O66" s="43" t="s">
        <v>46</v>
      </c>
      <c r="P66" s="44" t="s">
        <v>46</v>
      </c>
      <c r="Q66" s="44" t="s">
        <v>46</v>
      </c>
      <c r="R66" s="97" t="s">
        <v>46</v>
      </c>
      <c r="S66" s="43" t="s">
        <v>46</v>
      </c>
      <c r="T66" s="44" t="s">
        <v>46</v>
      </c>
      <c r="U66" s="44" t="s">
        <v>46</v>
      </c>
      <c r="V66" s="97" t="s">
        <v>46</v>
      </c>
      <c r="W66" s="43">
        <v>3</v>
      </c>
      <c r="X66" s="113" t="s">
        <v>46</v>
      </c>
      <c r="Y66" s="44">
        <v>3</v>
      </c>
      <c r="Z66" s="97">
        <v>2.097902097902098E-2</v>
      </c>
    </row>
    <row r="67" spans="2:26" x14ac:dyDescent="0.2">
      <c r="B67" s="114" t="s">
        <v>238</v>
      </c>
      <c r="C67" s="43" t="s">
        <v>46</v>
      </c>
      <c r="D67" s="44">
        <v>4</v>
      </c>
      <c r="E67" s="44">
        <v>4</v>
      </c>
      <c r="F67" s="97">
        <v>8.7145969498910684E-3</v>
      </c>
      <c r="G67" s="85" t="s">
        <v>46</v>
      </c>
      <c r="H67" s="87" t="s">
        <v>46</v>
      </c>
      <c r="I67" s="44" t="s">
        <v>46</v>
      </c>
      <c r="J67" s="97" t="s">
        <v>46</v>
      </c>
      <c r="K67" s="43" t="s">
        <v>46</v>
      </c>
      <c r="L67" s="44" t="s">
        <v>46</v>
      </c>
      <c r="M67" s="44" t="s">
        <v>46</v>
      </c>
      <c r="N67" s="97" t="s">
        <v>46</v>
      </c>
      <c r="O67" s="43" t="s">
        <v>46</v>
      </c>
      <c r="P67" s="44" t="s">
        <v>46</v>
      </c>
      <c r="Q67" s="44" t="s">
        <v>46</v>
      </c>
      <c r="R67" s="97" t="s">
        <v>46</v>
      </c>
      <c r="S67" s="43" t="s">
        <v>46</v>
      </c>
      <c r="T67" s="44">
        <v>4</v>
      </c>
      <c r="U67" s="44">
        <v>4</v>
      </c>
      <c r="V67" s="97">
        <v>5.4794520547945202E-2</v>
      </c>
      <c r="W67" s="43" t="s">
        <v>46</v>
      </c>
      <c r="X67" s="113" t="s">
        <v>46</v>
      </c>
      <c r="Y67" s="44" t="s">
        <v>46</v>
      </c>
      <c r="Z67" s="97" t="s">
        <v>46</v>
      </c>
    </row>
    <row r="68" spans="2:26" x14ac:dyDescent="0.2">
      <c r="B68" s="115" t="s">
        <v>240</v>
      </c>
      <c r="C68" s="43" t="s">
        <v>46</v>
      </c>
      <c r="D68" s="44">
        <v>1</v>
      </c>
      <c r="E68" s="44">
        <v>1</v>
      </c>
      <c r="F68" s="97">
        <v>2.1786492374727671E-3</v>
      </c>
      <c r="G68" s="43" t="s">
        <v>46</v>
      </c>
      <c r="H68" s="44">
        <v>1</v>
      </c>
      <c r="I68" s="44">
        <v>1</v>
      </c>
      <c r="J68" s="97">
        <v>2.7027027027027029E-2</v>
      </c>
      <c r="K68" s="43" t="s">
        <v>46</v>
      </c>
      <c r="L68" s="44" t="s">
        <v>46</v>
      </c>
      <c r="M68" s="44" t="s">
        <v>46</v>
      </c>
      <c r="N68" s="97" t="s">
        <v>46</v>
      </c>
      <c r="O68" s="43" t="s">
        <v>46</v>
      </c>
      <c r="P68" s="44" t="s">
        <v>46</v>
      </c>
      <c r="Q68" s="44" t="s">
        <v>46</v>
      </c>
      <c r="R68" s="97" t="s">
        <v>46</v>
      </c>
      <c r="S68" s="43" t="s">
        <v>46</v>
      </c>
      <c r="T68" s="44" t="s">
        <v>46</v>
      </c>
      <c r="U68" s="44" t="s">
        <v>46</v>
      </c>
      <c r="V68" s="97" t="s">
        <v>46</v>
      </c>
      <c r="W68" s="43" t="s">
        <v>46</v>
      </c>
      <c r="X68" s="113" t="s">
        <v>46</v>
      </c>
      <c r="Y68" s="44" t="s">
        <v>46</v>
      </c>
      <c r="Z68" s="97" t="s">
        <v>46</v>
      </c>
    </row>
    <row r="69" spans="2:26" x14ac:dyDescent="0.2">
      <c r="B69" s="112" t="s">
        <v>242</v>
      </c>
      <c r="C69" s="43">
        <v>3</v>
      </c>
      <c r="D69" s="44" t="s">
        <v>46</v>
      </c>
      <c r="E69" s="44">
        <v>3</v>
      </c>
      <c r="F69" s="97">
        <v>6.5359477124183009E-3</v>
      </c>
      <c r="G69" s="43" t="s">
        <v>46</v>
      </c>
      <c r="H69" s="44" t="s">
        <v>46</v>
      </c>
      <c r="I69" s="44" t="s">
        <v>46</v>
      </c>
      <c r="J69" s="97" t="s">
        <v>46</v>
      </c>
      <c r="K69" s="43" t="s">
        <v>46</v>
      </c>
      <c r="L69" s="44" t="s">
        <v>46</v>
      </c>
      <c r="M69" s="44" t="s">
        <v>46</v>
      </c>
      <c r="N69" s="97" t="s">
        <v>46</v>
      </c>
      <c r="O69" s="43" t="s">
        <v>46</v>
      </c>
      <c r="P69" s="44" t="s">
        <v>46</v>
      </c>
      <c r="Q69" s="44" t="s">
        <v>46</v>
      </c>
      <c r="R69" s="97" t="s">
        <v>46</v>
      </c>
      <c r="S69" s="43">
        <v>2</v>
      </c>
      <c r="T69" s="44" t="s">
        <v>46</v>
      </c>
      <c r="U69" s="44">
        <v>2</v>
      </c>
      <c r="V69" s="97">
        <v>2.7397260273972601E-2</v>
      </c>
      <c r="W69" s="43">
        <v>1</v>
      </c>
      <c r="X69" s="113" t="s">
        <v>46</v>
      </c>
      <c r="Y69" s="44">
        <v>1</v>
      </c>
      <c r="Z69" s="97">
        <v>6.993006993006993E-3</v>
      </c>
    </row>
    <row r="70" spans="2:26" x14ac:dyDescent="0.2">
      <c r="B70" s="112" t="s">
        <v>243</v>
      </c>
      <c r="C70" s="43">
        <v>4</v>
      </c>
      <c r="D70" s="44" t="s">
        <v>46</v>
      </c>
      <c r="E70" s="44">
        <v>4</v>
      </c>
      <c r="F70" s="97">
        <v>8.7145969498910684E-3</v>
      </c>
      <c r="G70" s="43">
        <v>2</v>
      </c>
      <c r="H70" s="44" t="s">
        <v>46</v>
      </c>
      <c r="I70" s="44">
        <v>2</v>
      </c>
      <c r="J70" s="97">
        <v>5.4054054054054057E-2</v>
      </c>
      <c r="K70" s="43" t="s">
        <v>46</v>
      </c>
      <c r="L70" s="44" t="s">
        <v>46</v>
      </c>
      <c r="M70" s="44" t="s">
        <v>46</v>
      </c>
      <c r="N70" s="97" t="s">
        <v>46</v>
      </c>
      <c r="O70" s="43">
        <v>1</v>
      </c>
      <c r="P70" s="44" t="s">
        <v>46</v>
      </c>
      <c r="Q70" s="44">
        <v>1</v>
      </c>
      <c r="R70" s="97">
        <v>8.3333333333333332E-3</v>
      </c>
      <c r="S70" s="43" t="s">
        <v>46</v>
      </c>
      <c r="T70" s="44" t="s">
        <v>46</v>
      </c>
      <c r="U70" s="44" t="s">
        <v>46</v>
      </c>
      <c r="V70" s="97" t="s">
        <v>46</v>
      </c>
      <c r="W70" s="43">
        <v>1</v>
      </c>
      <c r="X70" s="113" t="s">
        <v>46</v>
      </c>
      <c r="Y70" s="44">
        <v>1</v>
      </c>
      <c r="Z70" s="97">
        <v>6.993006993006993E-3</v>
      </c>
    </row>
    <row r="71" spans="2:26" ht="13.5" thickBot="1" x14ac:dyDescent="0.25">
      <c r="B71" s="114" t="s">
        <v>245</v>
      </c>
      <c r="C71" s="43">
        <v>9</v>
      </c>
      <c r="D71" s="44">
        <v>4</v>
      </c>
      <c r="E71" s="44">
        <v>13</v>
      </c>
      <c r="F71" s="97">
        <v>2.8322440087145968E-2</v>
      </c>
      <c r="G71" s="85" t="s">
        <v>46</v>
      </c>
      <c r="H71" s="87" t="s">
        <v>46</v>
      </c>
      <c r="I71" s="44" t="s">
        <v>46</v>
      </c>
      <c r="J71" s="97" t="s">
        <v>46</v>
      </c>
      <c r="K71" s="43">
        <v>8</v>
      </c>
      <c r="L71" s="44">
        <v>4</v>
      </c>
      <c r="M71" s="44">
        <v>12</v>
      </c>
      <c r="N71" s="97">
        <v>0.13953488372093023</v>
      </c>
      <c r="O71" s="43" t="s">
        <v>46</v>
      </c>
      <c r="P71" s="44" t="s">
        <v>46</v>
      </c>
      <c r="Q71" s="44" t="s">
        <v>46</v>
      </c>
      <c r="R71" s="97" t="s">
        <v>46</v>
      </c>
      <c r="S71" s="43" t="s">
        <v>46</v>
      </c>
      <c r="T71" s="44" t="s">
        <v>46</v>
      </c>
      <c r="U71" s="44" t="s">
        <v>46</v>
      </c>
      <c r="V71" s="97" t="s">
        <v>46</v>
      </c>
      <c r="W71" s="43">
        <v>1</v>
      </c>
      <c r="X71" s="113" t="s">
        <v>46</v>
      </c>
      <c r="Y71" s="44">
        <v>1</v>
      </c>
      <c r="Z71" s="97">
        <v>6.993006993006993E-3</v>
      </c>
    </row>
    <row r="72" spans="2:26" s="50" customFormat="1" ht="13.5" thickBot="1" x14ac:dyDescent="0.25">
      <c r="B72" s="116" t="s">
        <v>99</v>
      </c>
      <c r="C72" s="102">
        <v>373</v>
      </c>
      <c r="D72" s="117">
        <v>86</v>
      </c>
      <c r="E72" s="117">
        <v>459</v>
      </c>
      <c r="F72" s="181">
        <v>0.99999999999999967</v>
      </c>
      <c r="G72" s="102">
        <v>26</v>
      </c>
      <c r="H72" s="117">
        <v>11</v>
      </c>
      <c r="I72" s="117">
        <v>37</v>
      </c>
      <c r="J72" s="181">
        <v>0.99999999999999989</v>
      </c>
      <c r="K72" s="102">
        <v>72</v>
      </c>
      <c r="L72" s="117">
        <v>14</v>
      </c>
      <c r="M72" s="117">
        <v>86</v>
      </c>
      <c r="N72" s="181">
        <v>1</v>
      </c>
      <c r="O72" s="102">
        <v>73</v>
      </c>
      <c r="P72" s="117">
        <v>47</v>
      </c>
      <c r="Q72" s="117">
        <v>120</v>
      </c>
      <c r="R72" s="181">
        <v>1</v>
      </c>
      <c r="S72" s="102">
        <v>63</v>
      </c>
      <c r="T72" s="117">
        <v>10</v>
      </c>
      <c r="U72" s="117">
        <v>73</v>
      </c>
      <c r="V72" s="181">
        <v>1</v>
      </c>
      <c r="W72" s="102">
        <v>139</v>
      </c>
      <c r="X72" s="117">
        <v>4</v>
      </c>
      <c r="Y72" s="117">
        <v>143</v>
      </c>
      <c r="Z72" s="181">
        <v>0.99999999999999989</v>
      </c>
    </row>
    <row r="73" spans="2:26" x14ac:dyDescent="0.2">
      <c r="B73" s="34" t="s">
        <v>287</v>
      </c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414CC-C519-4D6A-A066-A08161E2D310}">
  <dimension ref="A1:AB12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2.75" x14ac:dyDescent="0.2"/>
  <cols>
    <col min="1" max="1" width="5.7109375" style="34" customWidth="1"/>
    <col min="2" max="2" width="53.5703125" style="34" bestFit="1" customWidth="1"/>
    <col min="3" max="3" width="11.28515625" style="34" customWidth="1"/>
    <col min="4" max="4" width="17.5703125" style="34" customWidth="1"/>
    <col min="5" max="5" width="17.28515625" style="34" bestFit="1" customWidth="1"/>
    <col min="6" max="6" width="19" style="34" bestFit="1" customWidth="1"/>
    <col min="7" max="7" width="8.28515625" style="34" bestFit="1" customWidth="1"/>
    <col min="8" max="8" width="14.5703125" style="34" bestFit="1" customWidth="1"/>
    <col min="9" max="9" width="14.7109375" style="34" customWidth="1"/>
    <col min="10" max="10" width="13" style="34" customWidth="1"/>
    <col min="11" max="11" width="7.7109375" style="34" bestFit="1" customWidth="1"/>
    <col min="12" max="12" width="15.7109375" style="34" bestFit="1" customWidth="1"/>
    <col min="13" max="13" width="11.5703125" style="34" customWidth="1"/>
    <col min="14" max="14" width="12.28515625" style="34" customWidth="1"/>
    <col min="15" max="15" width="7.7109375" style="34" bestFit="1" customWidth="1"/>
    <col min="16" max="16" width="15.28515625" style="34" customWidth="1"/>
    <col min="17" max="17" width="17.5703125" style="34" customWidth="1"/>
    <col min="18" max="18" width="18.5703125" style="34" bestFit="1" customWidth="1"/>
    <col min="19" max="19" width="7.7109375" style="34" bestFit="1" customWidth="1"/>
    <col min="20" max="20" width="16.28515625" style="34" customWidth="1"/>
    <col min="21" max="21" width="18" style="34" customWidth="1"/>
    <col min="22" max="22" width="21.28515625" style="34" customWidth="1"/>
    <col min="23" max="23" width="7.7109375" style="34" bestFit="1" customWidth="1"/>
    <col min="24" max="24" width="14.5703125" style="34" bestFit="1" customWidth="1"/>
    <col min="25" max="25" width="18" style="34" customWidth="1"/>
    <col min="26" max="26" width="21.28515625" style="34" customWidth="1"/>
    <col min="27" max="27" width="7.7109375" style="34" bestFit="1" customWidth="1"/>
    <col min="28" max="28" width="14.5703125" style="34" bestFit="1" customWidth="1"/>
    <col min="29" max="29" width="9.28515625" style="34" bestFit="1" customWidth="1"/>
    <col min="30" max="30" width="15.7109375" style="34" customWidth="1"/>
    <col min="31" max="32" width="9.28515625" style="34" bestFit="1" customWidth="1"/>
    <col min="33" max="33" width="12.42578125" style="34" customWidth="1"/>
    <col min="34" max="16384" width="8.7109375" style="34"/>
  </cols>
  <sheetData>
    <row r="1" spans="1:28" ht="85.15" customHeight="1" x14ac:dyDescent="0.2">
      <c r="B1" s="24" t="s">
        <v>332</v>
      </c>
    </row>
    <row r="2" spans="1:28" ht="22.9" customHeight="1" thickBot="1" x14ac:dyDescent="0.25">
      <c r="B2" s="183"/>
      <c r="F2" s="79"/>
      <c r="I2" s="78"/>
    </row>
    <row r="3" spans="1:28" ht="15" customHeight="1" x14ac:dyDescent="0.2">
      <c r="B3" s="265" t="s">
        <v>109</v>
      </c>
      <c r="C3" s="238" t="s">
        <v>35</v>
      </c>
      <c r="D3" s="239"/>
      <c r="E3" s="239"/>
      <c r="F3" s="239"/>
      <c r="G3" s="239"/>
      <c r="H3" s="240"/>
      <c r="I3" s="252">
        <v>2016</v>
      </c>
      <c r="J3" s="249"/>
      <c r="K3" s="249"/>
      <c r="L3" s="253"/>
      <c r="M3" s="248">
        <v>2017</v>
      </c>
      <c r="N3" s="249"/>
      <c r="O3" s="249"/>
      <c r="P3" s="253"/>
      <c r="Q3" s="248">
        <v>2018</v>
      </c>
      <c r="R3" s="249"/>
      <c r="S3" s="249"/>
      <c r="T3" s="253"/>
      <c r="U3" s="248">
        <v>2019</v>
      </c>
      <c r="V3" s="249"/>
      <c r="W3" s="249"/>
      <c r="X3" s="253"/>
      <c r="Y3" s="248">
        <v>2020</v>
      </c>
      <c r="Z3" s="249"/>
      <c r="AA3" s="249"/>
      <c r="AB3" s="253"/>
    </row>
    <row r="4" spans="1:28" ht="12.75" customHeight="1" x14ac:dyDescent="0.2">
      <c r="B4" s="266"/>
      <c r="C4" s="251" t="s">
        <v>36</v>
      </c>
      <c r="D4" s="243"/>
      <c r="E4" s="243"/>
      <c r="F4" s="246"/>
      <c r="G4" s="246" t="s">
        <v>35</v>
      </c>
      <c r="H4" s="254" t="s">
        <v>37</v>
      </c>
      <c r="I4" s="243" t="s">
        <v>36</v>
      </c>
      <c r="J4" s="246"/>
      <c r="K4" s="246" t="s">
        <v>35</v>
      </c>
      <c r="L4" s="254" t="s">
        <v>37</v>
      </c>
      <c r="M4" s="251" t="s">
        <v>36</v>
      </c>
      <c r="N4" s="246"/>
      <c r="O4" s="246" t="s">
        <v>35</v>
      </c>
      <c r="P4" s="254" t="s">
        <v>37</v>
      </c>
      <c r="Q4" s="251" t="s">
        <v>36</v>
      </c>
      <c r="R4" s="246"/>
      <c r="S4" s="246" t="s">
        <v>35</v>
      </c>
      <c r="T4" s="254" t="s">
        <v>37</v>
      </c>
      <c r="U4" s="251" t="s">
        <v>36</v>
      </c>
      <c r="V4" s="246"/>
      <c r="W4" s="246" t="s">
        <v>35</v>
      </c>
      <c r="X4" s="254" t="s">
        <v>37</v>
      </c>
      <c r="Y4" s="251" t="s">
        <v>36</v>
      </c>
      <c r="Z4" s="246"/>
      <c r="AA4" s="246" t="s">
        <v>35</v>
      </c>
      <c r="AB4" s="254" t="s">
        <v>37</v>
      </c>
    </row>
    <row r="5" spans="1:28" ht="63.75" x14ac:dyDescent="0.2">
      <c r="B5" s="266"/>
      <c r="C5" s="80" t="s">
        <v>38</v>
      </c>
      <c r="D5" s="81" t="s">
        <v>42</v>
      </c>
      <c r="E5" s="81" t="s">
        <v>40</v>
      </c>
      <c r="F5" s="82" t="s">
        <v>43</v>
      </c>
      <c r="G5" s="246"/>
      <c r="H5" s="254"/>
      <c r="I5" s="81" t="s">
        <v>110</v>
      </c>
      <c r="J5" s="82" t="s">
        <v>259</v>
      </c>
      <c r="K5" s="246"/>
      <c r="L5" s="254"/>
      <c r="M5" s="80" t="s">
        <v>110</v>
      </c>
      <c r="N5" s="82" t="s">
        <v>259</v>
      </c>
      <c r="O5" s="246"/>
      <c r="P5" s="254"/>
      <c r="Q5" s="80" t="s">
        <v>40</v>
      </c>
      <c r="R5" s="82" t="s">
        <v>41</v>
      </c>
      <c r="S5" s="246"/>
      <c r="T5" s="254"/>
      <c r="U5" s="80" t="s">
        <v>40</v>
      </c>
      <c r="V5" s="82" t="s">
        <v>41</v>
      </c>
      <c r="W5" s="246"/>
      <c r="X5" s="254"/>
      <c r="Y5" s="80" t="s">
        <v>40</v>
      </c>
      <c r="Z5" s="82" t="s">
        <v>41</v>
      </c>
      <c r="AA5" s="246"/>
      <c r="AB5" s="254"/>
    </row>
    <row r="6" spans="1:28" ht="15" x14ac:dyDescent="0.25">
      <c r="A6"/>
      <c r="B6" s="118" t="s">
        <v>234</v>
      </c>
      <c r="C6" s="85">
        <v>30</v>
      </c>
      <c r="D6" s="86">
        <v>11</v>
      </c>
      <c r="E6" s="86">
        <v>3</v>
      </c>
      <c r="F6" s="87">
        <v>29</v>
      </c>
      <c r="G6" s="87">
        <v>73</v>
      </c>
      <c r="H6" s="97">
        <v>5.0955414012738856E-2</v>
      </c>
      <c r="I6" s="113">
        <v>8</v>
      </c>
      <c r="J6" s="44">
        <v>9</v>
      </c>
      <c r="K6" s="44">
        <v>17</v>
      </c>
      <c r="L6" s="97">
        <v>9.6045197740112997E-2</v>
      </c>
      <c r="M6" s="43">
        <v>22</v>
      </c>
      <c r="N6" s="44">
        <v>2</v>
      </c>
      <c r="O6" s="44">
        <v>24</v>
      </c>
      <c r="P6" s="97">
        <v>5.4176072234762979E-2</v>
      </c>
      <c r="Q6" s="43" t="s">
        <v>46</v>
      </c>
      <c r="R6" s="44">
        <v>21</v>
      </c>
      <c r="S6" s="44">
        <v>21</v>
      </c>
      <c r="T6" s="97">
        <v>3.9399624765478425E-2</v>
      </c>
      <c r="U6" s="43">
        <v>2</v>
      </c>
      <c r="V6" s="44">
        <v>6</v>
      </c>
      <c r="W6" s="44">
        <v>8</v>
      </c>
      <c r="X6" s="97">
        <v>2.3121387283236993E-2</v>
      </c>
      <c r="Y6" s="43">
        <v>1</v>
      </c>
      <c r="Z6" s="44">
        <v>2</v>
      </c>
      <c r="AA6" s="44">
        <v>3</v>
      </c>
      <c r="AB6" s="97">
        <v>8.130081300813009E-3</v>
      </c>
    </row>
    <row r="7" spans="1:28" ht="15" x14ac:dyDescent="0.25">
      <c r="A7"/>
      <c r="B7" s="118" t="s">
        <v>217</v>
      </c>
      <c r="C7" s="85">
        <v>54</v>
      </c>
      <c r="D7" s="86">
        <v>21</v>
      </c>
      <c r="E7" s="86">
        <v>42</v>
      </c>
      <c r="F7" s="87">
        <v>100</v>
      </c>
      <c r="G7" s="87">
        <v>217</v>
      </c>
      <c r="H7" s="97">
        <v>0.18949044585987262</v>
      </c>
      <c r="I7" s="113">
        <v>16</v>
      </c>
      <c r="J7" s="44">
        <v>11</v>
      </c>
      <c r="K7" s="44">
        <v>27</v>
      </c>
      <c r="L7" s="97">
        <v>0.15254237288135594</v>
      </c>
      <c r="M7" s="43">
        <v>38</v>
      </c>
      <c r="N7" s="44">
        <v>10</v>
      </c>
      <c r="O7" s="44">
        <v>48</v>
      </c>
      <c r="P7" s="97">
        <v>0.10835214446952596</v>
      </c>
      <c r="Q7" s="43">
        <v>9</v>
      </c>
      <c r="R7" s="44">
        <v>51</v>
      </c>
      <c r="S7" s="44">
        <v>60</v>
      </c>
      <c r="T7" s="97">
        <v>0.11257035647279549</v>
      </c>
      <c r="U7" s="43">
        <v>21</v>
      </c>
      <c r="V7" s="44">
        <v>31</v>
      </c>
      <c r="W7" s="44">
        <v>52</v>
      </c>
      <c r="X7" s="97">
        <v>0.15028901734104047</v>
      </c>
      <c r="Y7" s="43">
        <v>12</v>
      </c>
      <c r="Z7" s="44">
        <v>18</v>
      </c>
      <c r="AA7" s="44">
        <v>30</v>
      </c>
      <c r="AB7" s="97">
        <v>8.1300813008130079E-2</v>
      </c>
    </row>
    <row r="8" spans="1:28" ht="15" x14ac:dyDescent="0.25">
      <c r="A8"/>
      <c r="B8" s="118" t="s">
        <v>203</v>
      </c>
      <c r="C8" s="85" t="s">
        <v>46</v>
      </c>
      <c r="D8" s="86" t="s">
        <v>46</v>
      </c>
      <c r="E8" s="86">
        <v>4</v>
      </c>
      <c r="F8" s="87">
        <v>21</v>
      </c>
      <c r="G8" s="87">
        <v>25</v>
      </c>
      <c r="H8" s="97">
        <v>2.8264331210191083E-2</v>
      </c>
      <c r="I8" s="113" t="s">
        <v>46</v>
      </c>
      <c r="J8" s="44" t="s">
        <v>46</v>
      </c>
      <c r="K8" s="44" t="s">
        <v>46</v>
      </c>
      <c r="L8" s="97" t="s">
        <v>46</v>
      </c>
      <c r="M8" s="43" t="s">
        <v>46</v>
      </c>
      <c r="N8" s="44" t="s">
        <v>46</v>
      </c>
      <c r="O8" s="44" t="s">
        <v>46</v>
      </c>
      <c r="P8" s="97" t="s">
        <v>46</v>
      </c>
      <c r="Q8" s="43" t="s">
        <v>46</v>
      </c>
      <c r="R8" s="44">
        <v>2</v>
      </c>
      <c r="S8" s="44">
        <v>2</v>
      </c>
      <c r="T8" s="97">
        <v>3.7523452157598499E-3</v>
      </c>
      <c r="U8" s="43">
        <v>2</v>
      </c>
      <c r="V8" s="44">
        <v>5</v>
      </c>
      <c r="W8" s="44">
        <v>7</v>
      </c>
      <c r="X8" s="97">
        <v>2.023121387283237E-2</v>
      </c>
      <c r="Y8" s="43">
        <v>2</v>
      </c>
      <c r="Z8" s="44">
        <v>14</v>
      </c>
      <c r="AA8" s="44">
        <v>16</v>
      </c>
      <c r="AB8" s="97">
        <v>4.3360433604336043E-2</v>
      </c>
    </row>
    <row r="9" spans="1:28" ht="15" x14ac:dyDescent="0.25">
      <c r="A9"/>
      <c r="B9" s="118" t="s">
        <v>170</v>
      </c>
      <c r="C9" s="85">
        <v>67</v>
      </c>
      <c r="D9" s="86">
        <v>7</v>
      </c>
      <c r="E9" s="86">
        <v>22</v>
      </c>
      <c r="F9" s="87">
        <v>136</v>
      </c>
      <c r="G9" s="87">
        <v>232</v>
      </c>
      <c r="H9" s="97">
        <v>0.21098726114649682</v>
      </c>
      <c r="I9" s="113">
        <v>16</v>
      </c>
      <c r="J9" s="44">
        <v>2</v>
      </c>
      <c r="K9" s="44">
        <v>18</v>
      </c>
      <c r="L9" s="97">
        <v>0.10169491525423729</v>
      </c>
      <c r="M9" s="43">
        <v>51</v>
      </c>
      <c r="N9" s="44">
        <v>5</v>
      </c>
      <c r="O9" s="44">
        <v>56</v>
      </c>
      <c r="P9" s="97">
        <v>0.12641083521444696</v>
      </c>
      <c r="Q9" s="43">
        <v>10</v>
      </c>
      <c r="R9" s="44">
        <v>53</v>
      </c>
      <c r="S9" s="44">
        <v>63</v>
      </c>
      <c r="T9" s="97">
        <v>0.11819887429643527</v>
      </c>
      <c r="U9" s="43">
        <v>7</v>
      </c>
      <c r="V9" s="44">
        <v>39</v>
      </c>
      <c r="W9" s="44">
        <v>46</v>
      </c>
      <c r="X9" s="97">
        <v>0.13294797687861271</v>
      </c>
      <c r="Y9" s="43">
        <v>5</v>
      </c>
      <c r="Z9" s="44">
        <v>44</v>
      </c>
      <c r="AA9" s="44">
        <v>49</v>
      </c>
      <c r="AB9" s="97">
        <v>0.13279132791327913</v>
      </c>
    </row>
    <row r="10" spans="1:28" ht="15" x14ac:dyDescent="0.25">
      <c r="A10"/>
      <c r="B10" s="118" t="s">
        <v>187</v>
      </c>
      <c r="C10" s="85">
        <v>13</v>
      </c>
      <c r="D10" s="86">
        <v>19</v>
      </c>
      <c r="E10" s="86">
        <v>3</v>
      </c>
      <c r="F10" s="87">
        <v>47</v>
      </c>
      <c r="G10" s="87">
        <v>82</v>
      </c>
      <c r="H10" s="97">
        <v>4.3789808917197449E-2</v>
      </c>
      <c r="I10" s="113">
        <v>13</v>
      </c>
      <c r="J10" s="44">
        <v>4</v>
      </c>
      <c r="K10" s="44">
        <v>17</v>
      </c>
      <c r="L10" s="97">
        <v>9.6045197740112997E-2</v>
      </c>
      <c r="M10" s="43" t="s">
        <v>46</v>
      </c>
      <c r="N10" s="44">
        <v>15</v>
      </c>
      <c r="O10" s="44">
        <v>15</v>
      </c>
      <c r="P10" s="97">
        <v>3.3860045146726865E-2</v>
      </c>
      <c r="Q10" s="43">
        <v>2</v>
      </c>
      <c r="R10" s="44">
        <v>9</v>
      </c>
      <c r="S10" s="44">
        <v>11</v>
      </c>
      <c r="T10" s="97">
        <v>2.0637898686679174E-2</v>
      </c>
      <c r="U10" s="43">
        <v>1</v>
      </c>
      <c r="V10" s="44">
        <v>19</v>
      </c>
      <c r="W10" s="44">
        <v>20</v>
      </c>
      <c r="X10" s="97">
        <v>5.7803468208092484E-2</v>
      </c>
      <c r="Y10" s="43" t="s">
        <v>46</v>
      </c>
      <c r="Z10" s="44">
        <v>19</v>
      </c>
      <c r="AA10" s="44">
        <v>19</v>
      </c>
      <c r="AB10" s="97">
        <v>5.1490514905149054E-2</v>
      </c>
    </row>
    <row r="11" spans="1:28" ht="15" x14ac:dyDescent="0.25">
      <c r="A11"/>
      <c r="B11" s="118" t="s">
        <v>136</v>
      </c>
      <c r="C11" s="85">
        <v>32</v>
      </c>
      <c r="D11" s="86">
        <v>30</v>
      </c>
      <c r="E11" s="86">
        <v>49</v>
      </c>
      <c r="F11" s="87">
        <v>103</v>
      </c>
      <c r="G11" s="87">
        <v>214</v>
      </c>
      <c r="H11" s="97">
        <v>1.5127388535031847E-2</v>
      </c>
      <c r="I11" s="113">
        <v>9</v>
      </c>
      <c r="J11" s="44">
        <v>13</v>
      </c>
      <c r="K11" s="44">
        <v>22</v>
      </c>
      <c r="L11" s="97">
        <v>0.12429378531073447</v>
      </c>
      <c r="M11" s="43">
        <v>23</v>
      </c>
      <c r="N11" s="44">
        <v>17</v>
      </c>
      <c r="O11" s="44">
        <v>40</v>
      </c>
      <c r="P11" s="97">
        <v>9.0293453724604969E-2</v>
      </c>
      <c r="Q11" s="43">
        <v>21</v>
      </c>
      <c r="R11" s="44">
        <v>47</v>
      </c>
      <c r="S11" s="44">
        <v>68</v>
      </c>
      <c r="T11" s="97">
        <v>0.12757973733583489</v>
      </c>
      <c r="U11" s="43">
        <v>16</v>
      </c>
      <c r="V11" s="44">
        <v>42</v>
      </c>
      <c r="W11" s="44">
        <v>58</v>
      </c>
      <c r="X11" s="97">
        <v>0.16763005780346821</v>
      </c>
      <c r="Y11" s="43">
        <v>12</v>
      </c>
      <c r="Z11" s="44">
        <v>14</v>
      </c>
      <c r="AA11" s="44">
        <v>26</v>
      </c>
      <c r="AB11" s="97">
        <v>7.0460704607046065E-2</v>
      </c>
    </row>
    <row r="12" spans="1:28" ht="15" x14ac:dyDescent="0.25">
      <c r="A12"/>
      <c r="B12" s="118" t="s">
        <v>207</v>
      </c>
      <c r="C12" s="85">
        <v>142</v>
      </c>
      <c r="D12" s="86">
        <v>96</v>
      </c>
      <c r="E12" s="86">
        <v>19</v>
      </c>
      <c r="F12" s="87">
        <v>372</v>
      </c>
      <c r="G12" s="87">
        <v>629</v>
      </c>
      <c r="H12" s="97">
        <v>0.13335987261146498</v>
      </c>
      <c r="I12" s="113">
        <v>27</v>
      </c>
      <c r="J12" s="44">
        <v>19</v>
      </c>
      <c r="K12" s="44">
        <v>46</v>
      </c>
      <c r="L12" s="97">
        <v>0.25988700564971751</v>
      </c>
      <c r="M12" s="43">
        <v>115</v>
      </c>
      <c r="N12" s="44">
        <v>77</v>
      </c>
      <c r="O12" s="44">
        <v>192</v>
      </c>
      <c r="P12" s="97">
        <v>0.43340857787810383</v>
      </c>
      <c r="Q12" s="43">
        <v>14</v>
      </c>
      <c r="R12" s="44">
        <v>148</v>
      </c>
      <c r="S12" s="44">
        <v>162</v>
      </c>
      <c r="T12" s="97">
        <v>0.30393996247654786</v>
      </c>
      <c r="U12" s="43">
        <v>2</v>
      </c>
      <c r="V12" s="44">
        <v>87</v>
      </c>
      <c r="W12" s="44">
        <v>89</v>
      </c>
      <c r="X12" s="97">
        <v>0.25722543352601157</v>
      </c>
      <c r="Y12" s="43">
        <v>3</v>
      </c>
      <c r="Z12" s="44">
        <v>137</v>
      </c>
      <c r="AA12" s="44">
        <v>140</v>
      </c>
      <c r="AB12" s="97">
        <v>0.37940379403794039</v>
      </c>
    </row>
    <row r="13" spans="1:28" ht="15" x14ac:dyDescent="0.25">
      <c r="A13"/>
      <c r="B13" s="118" t="s">
        <v>245</v>
      </c>
      <c r="C13" s="85">
        <v>29</v>
      </c>
      <c r="D13" s="86">
        <v>30</v>
      </c>
      <c r="E13" s="86">
        <v>1</v>
      </c>
      <c r="F13" s="87">
        <v>124</v>
      </c>
      <c r="G13" s="87">
        <v>184</v>
      </c>
      <c r="H13" s="97">
        <v>0.14371019108280256</v>
      </c>
      <c r="I13" s="113">
        <v>10</v>
      </c>
      <c r="J13" s="44">
        <v>15</v>
      </c>
      <c r="K13" s="44">
        <v>25</v>
      </c>
      <c r="L13" s="97">
        <v>0.14124293785310735</v>
      </c>
      <c r="M13" s="43">
        <v>19</v>
      </c>
      <c r="N13" s="44">
        <v>15</v>
      </c>
      <c r="O13" s="44">
        <v>34</v>
      </c>
      <c r="P13" s="97">
        <v>7.6749435665914217E-2</v>
      </c>
      <c r="Q13" s="43" t="s">
        <v>46</v>
      </c>
      <c r="R13" s="44">
        <v>61</v>
      </c>
      <c r="S13" s="44">
        <v>61</v>
      </c>
      <c r="T13" s="97">
        <v>0.11444652908067542</v>
      </c>
      <c r="U13" s="43" t="s">
        <v>46</v>
      </c>
      <c r="V13" s="44">
        <v>27</v>
      </c>
      <c r="W13" s="44">
        <v>27</v>
      </c>
      <c r="X13" s="97">
        <v>7.8034682080924858E-2</v>
      </c>
      <c r="Y13" s="43">
        <v>1</v>
      </c>
      <c r="Z13" s="44">
        <v>36</v>
      </c>
      <c r="AA13" s="44">
        <v>37</v>
      </c>
      <c r="AB13" s="97">
        <v>0.1002710027100271</v>
      </c>
    </row>
    <row r="14" spans="1:28" ht="15" x14ac:dyDescent="0.25">
      <c r="A14"/>
      <c r="B14" s="118" t="s">
        <v>238</v>
      </c>
      <c r="C14" s="85">
        <v>1</v>
      </c>
      <c r="D14" s="86" t="s">
        <v>46</v>
      </c>
      <c r="E14" s="86">
        <v>1</v>
      </c>
      <c r="F14" s="87">
        <v>35</v>
      </c>
      <c r="G14" s="87">
        <v>37</v>
      </c>
      <c r="H14" s="97">
        <v>7.2054140127388533E-2</v>
      </c>
      <c r="I14" s="113" t="s">
        <v>46</v>
      </c>
      <c r="J14" s="44" t="s">
        <v>46</v>
      </c>
      <c r="K14" s="44" t="s">
        <v>46</v>
      </c>
      <c r="L14" s="97" t="s">
        <v>46</v>
      </c>
      <c r="M14" s="43">
        <v>1</v>
      </c>
      <c r="N14" s="44" t="s">
        <v>46</v>
      </c>
      <c r="O14" s="44">
        <v>1</v>
      </c>
      <c r="P14" s="97">
        <v>2.257336343115124E-3</v>
      </c>
      <c r="Q14" s="43" t="s">
        <v>46</v>
      </c>
      <c r="R14" s="44">
        <v>9</v>
      </c>
      <c r="S14" s="44">
        <v>9</v>
      </c>
      <c r="T14" s="97">
        <v>1.6885553470919325E-2</v>
      </c>
      <c r="U14" s="43">
        <v>1</v>
      </c>
      <c r="V14" s="44">
        <v>7</v>
      </c>
      <c r="W14" s="44">
        <v>8</v>
      </c>
      <c r="X14" s="97">
        <v>2.3121387283236993E-2</v>
      </c>
      <c r="Y14" s="43" t="s">
        <v>46</v>
      </c>
      <c r="Z14" s="44">
        <v>19</v>
      </c>
      <c r="AA14" s="44">
        <v>19</v>
      </c>
      <c r="AB14" s="97">
        <v>5.1490514905149054E-2</v>
      </c>
    </row>
    <row r="15" spans="1:28" ht="15.75" thickBot="1" x14ac:dyDescent="0.3">
      <c r="A15"/>
      <c r="B15" s="119" t="s">
        <v>191</v>
      </c>
      <c r="C15" s="85">
        <v>37</v>
      </c>
      <c r="D15" s="86">
        <v>1</v>
      </c>
      <c r="E15" s="86">
        <v>29</v>
      </c>
      <c r="F15" s="87">
        <v>108</v>
      </c>
      <c r="G15" s="87">
        <v>175</v>
      </c>
      <c r="H15" s="120">
        <v>0.11226114649681529</v>
      </c>
      <c r="I15" s="121">
        <v>5</v>
      </c>
      <c r="J15" s="100" t="s">
        <v>46</v>
      </c>
      <c r="K15" s="44">
        <v>5</v>
      </c>
      <c r="L15" s="97">
        <v>2.8248587570621469E-2</v>
      </c>
      <c r="M15" s="99">
        <v>32</v>
      </c>
      <c r="N15" s="100">
        <v>1</v>
      </c>
      <c r="O15" s="44">
        <v>33</v>
      </c>
      <c r="P15" s="97">
        <v>7.4492099322799099E-2</v>
      </c>
      <c r="Q15" s="99">
        <v>10</v>
      </c>
      <c r="R15" s="100">
        <v>66</v>
      </c>
      <c r="S15" s="44">
        <v>76</v>
      </c>
      <c r="T15" s="97">
        <v>0.14258911819887429</v>
      </c>
      <c r="U15" s="99">
        <v>13</v>
      </c>
      <c r="V15" s="100">
        <v>18</v>
      </c>
      <c r="W15" s="44">
        <v>31</v>
      </c>
      <c r="X15" s="97">
        <v>8.9595375722543349E-2</v>
      </c>
      <c r="Y15" s="99">
        <v>6</v>
      </c>
      <c r="Z15" s="100">
        <v>24</v>
      </c>
      <c r="AA15" s="44">
        <v>30</v>
      </c>
      <c r="AB15" s="97">
        <v>8.1300813008130079E-2</v>
      </c>
    </row>
    <row r="16" spans="1:28" ht="13.5" thickBot="1" x14ac:dyDescent="0.25">
      <c r="B16" s="122" t="s">
        <v>99</v>
      </c>
      <c r="C16" s="93">
        <v>405</v>
      </c>
      <c r="D16" s="94">
        <v>215</v>
      </c>
      <c r="E16" s="94">
        <v>173</v>
      </c>
      <c r="F16" s="94">
        <v>1075</v>
      </c>
      <c r="G16" s="94">
        <v>1868</v>
      </c>
      <c r="H16" s="173">
        <v>1</v>
      </c>
      <c r="I16" s="102">
        <v>104</v>
      </c>
      <c r="J16" s="101">
        <v>73</v>
      </c>
      <c r="K16" s="101">
        <v>177</v>
      </c>
      <c r="L16" s="173">
        <v>1</v>
      </c>
      <c r="M16" s="102">
        <v>301</v>
      </c>
      <c r="N16" s="101">
        <v>142</v>
      </c>
      <c r="O16" s="101">
        <v>443</v>
      </c>
      <c r="P16" s="173">
        <v>1</v>
      </c>
      <c r="Q16" s="102">
        <v>66</v>
      </c>
      <c r="R16" s="101">
        <v>467</v>
      </c>
      <c r="S16" s="101">
        <v>533</v>
      </c>
      <c r="T16" s="173">
        <v>1</v>
      </c>
      <c r="U16" s="102">
        <v>65</v>
      </c>
      <c r="V16" s="101">
        <v>281</v>
      </c>
      <c r="W16" s="101">
        <v>346</v>
      </c>
      <c r="X16" s="173">
        <v>1</v>
      </c>
      <c r="Y16" s="102">
        <v>42</v>
      </c>
      <c r="Z16" s="101">
        <v>327</v>
      </c>
      <c r="AA16" s="101">
        <v>369</v>
      </c>
      <c r="AB16" s="173">
        <v>1</v>
      </c>
    </row>
    <row r="17" spans="2:10" x14ac:dyDescent="0.2">
      <c r="B17" s="34" t="s">
        <v>333</v>
      </c>
    </row>
    <row r="20" spans="2:10" x14ac:dyDescent="0.2">
      <c r="J20" s="103"/>
    </row>
    <row r="21" spans="2:10" x14ac:dyDescent="0.2">
      <c r="J21" s="103"/>
    </row>
    <row r="22" spans="2:10" x14ac:dyDescent="0.2">
      <c r="J22" s="103"/>
    </row>
    <row r="23" spans="2:10" x14ac:dyDescent="0.2">
      <c r="J23" s="103"/>
    </row>
    <row r="24" spans="2:10" x14ac:dyDescent="0.2">
      <c r="J24" s="103"/>
    </row>
    <row r="25" spans="2:10" x14ac:dyDescent="0.2">
      <c r="J25" s="103"/>
    </row>
    <row r="26" spans="2:10" x14ac:dyDescent="0.2">
      <c r="J26" s="103"/>
    </row>
    <row r="27" spans="2:10" x14ac:dyDescent="0.2">
      <c r="J27" s="103"/>
    </row>
    <row r="28" spans="2:10" x14ac:dyDescent="0.2">
      <c r="J28" s="103"/>
    </row>
    <row r="29" spans="2:10" x14ac:dyDescent="0.2">
      <c r="J29" s="103"/>
    </row>
    <row r="30" spans="2:10" x14ac:dyDescent="0.2">
      <c r="J30" s="103"/>
    </row>
    <row r="31" spans="2:10" x14ac:dyDescent="0.2">
      <c r="J31" s="103"/>
    </row>
    <row r="32" spans="2:10" x14ac:dyDescent="0.2">
      <c r="J32" s="103"/>
    </row>
    <row r="33" spans="10:10" x14ac:dyDescent="0.2">
      <c r="J33" s="103"/>
    </row>
    <row r="34" spans="10:10" x14ac:dyDescent="0.2">
      <c r="J34" s="103"/>
    </row>
    <row r="35" spans="10:10" x14ac:dyDescent="0.2">
      <c r="J35" s="103"/>
    </row>
    <row r="36" spans="10:10" x14ac:dyDescent="0.2">
      <c r="J36" s="103"/>
    </row>
    <row r="37" spans="10:10" x14ac:dyDescent="0.2">
      <c r="J37" s="103"/>
    </row>
    <row r="38" spans="10:10" x14ac:dyDescent="0.2">
      <c r="J38" s="103"/>
    </row>
    <row r="39" spans="10:10" x14ac:dyDescent="0.2">
      <c r="J39" s="103"/>
    </row>
    <row r="40" spans="10:10" x14ac:dyDescent="0.2">
      <c r="J40" s="103"/>
    </row>
    <row r="41" spans="10:10" x14ac:dyDescent="0.2">
      <c r="J41" s="103"/>
    </row>
    <row r="42" spans="10:10" x14ac:dyDescent="0.2">
      <c r="J42" s="103"/>
    </row>
    <row r="43" spans="10:10" x14ac:dyDescent="0.2">
      <c r="J43" s="103"/>
    </row>
    <row r="44" spans="10:10" x14ac:dyDescent="0.2">
      <c r="J44" s="103"/>
    </row>
    <row r="45" spans="10:10" x14ac:dyDescent="0.2">
      <c r="J45" s="103"/>
    </row>
    <row r="46" spans="10:10" x14ac:dyDescent="0.2">
      <c r="J46" s="103"/>
    </row>
    <row r="47" spans="10:10" x14ac:dyDescent="0.2">
      <c r="J47" s="103"/>
    </row>
    <row r="48" spans="10:10" x14ac:dyDescent="0.2">
      <c r="J48" s="103"/>
    </row>
    <row r="49" spans="10:10" x14ac:dyDescent="0.2">
      <c r="J49" s="103"/>
    </row>
    <row r="50" spans="10:10" x14ac:dyDescent="0.2">
      <c r="J50" s="103"/>
    </row>
    <row r="51" spans="10:10" x14ac:dyDescent="0.2">
      <c r="J51" s="103"/>
    </row>
    <row r="52" spans="10:10" x14ac:dyDescent="0.2">
      <c r="J52" s="103"/>
    </row>
    <row r="53" spans="10:10" x14ac:dyDescent="0.2">
      <c r="J53" s="103"/>
    </row>
    <row r="54" spans="10:10" x14ac:dyDescent="0.2">
      <c r="J54" s="103"/>
    </row>
    <row r="55" spans="10:10" x14ac:dyDescent="0.2">
      <c r="J55" s="103"/>
    </row>
    <row r="56" spans="10:10" x14ac:dyDescent="0.2">
      <c r="J56" s="103"/>
    </row>
    <row r="57" spans="10:10" x14ac:dyDescent="0.2">
      <c r="J57" s="103"/>
    </row>
    <row r="58" spans="10:10" x14ac:dyDescent="0.2">
      <c r="J58" s="103"/>
    </row>
    <row r="59" spans="10:10" x14ac:dyDescent="0.2">
      <c r="J59" s="103"/>
    </row>
    <row r="60" spans="10:10" x14ac:dyDescent="0.2">
      <c r="J60" s="103"/>
    </row>
    <row r="61" spans="10:10" x14ac:dyDescent="0.2">
      <c r="J61" s="103"/>
    </row>
    <row r="62" spans="10:10" x14ac:dyDescent="0.2">
      <c r="J62" s="103"/>
    </row>
    <row r="63" spans="10:10" x14ac:dyDescent="0.2">
      <c r="J63" s="103"/>
    </row>
    <row r="64" spans="10:10" x14ac:dyDescent="0.2">
      <c r="J64" s="103"/>
    </row>
    <row r="65" spans="10:10" x14ac:dyDescent="0.2">
      <c r="J65" s="103"/>
    </row>
    <row r="66" spans="10:10" x14ac:dyDescent="0.2">
      <c r="J66" s="103"/>
    </row>
    <row r="67" spans="10:10" x14ac:dyDescent="0.2">
      <c r="J67" s="103"/>
    </row>
    <row r="68" spans="10:10" x14ac:dyDescent="0.2">
      <c r="J68" s="103"/>
    </row>
    <row r="69" spans="10:10" x14ac:dyDescent="0.2">
      <c r="J69" s="103"/>
    </row>
    <row r="70" spans="10:10" x14ac:dyDescent="0.2">
      <c r="J70" s="103"/>
    </row>
    <row r="71" spans="10:10" x14ac:dyDescent="0.2">
      <c r="J71" s="103"/>
    </row>
    <row r="72" spans="10:10" x14ac:dyDescent="0.2">
      <c r="J72" s="103"/>
    </row>
    <row r="73" spans="10:10" x14ac:dyDescent="0.2">
      <c r="J73" s="103"/>
    </row>
    <row r="74" spans="10:10" x14ac:dyDescent="0.2">
      <c r="J74" s="103"/>
    </row>
    <row r="75" spans="10:10" x14ac:dyDescent="0.2">
      <c r="J75" s="103"/>
    </row>
    <row r="76" spans="10:10" x14ac:dyDescent="0.2">
      <c r="J76" s="103"/>
    </row>
    <row r="77" spans="10:10" x14ac:dyDescent="0.2">
      <c r="J77" s="103"/>
    </row>
    <row r="78" spans="10:10" x14ac:dyDescent="0.2">
      <c r="J78" s="103"/>
    </row>
    <row r="79" spans="10:10" x14ac:dyDescent="0.2">
      <c r="J79" s="103"/>
    </row>
    <row r="80" spans="10:10" x14ac:dyDescent="0.2">
      <c r="J80" s="103"/>
    </row>
    <row r="81" spans="10:10" x14ac:dyDescent="0.2">
      <c r="J81" s="103"/>
    </row>
    <row r="82" spans="10:10" x14ac:dyDescent="0.2">
      <c r="J82" s="103"/>
    </row>
    <row r="83" spans="10:10" x14ac:dyDescent="0.2">
      <c r="J83" s="103"/>
    </row>
    <row r="84" spans="10:10" x14ac:dyDescent="0.2">
      <c r="J84" s="103"/>
    </row>
    <row r="85" spans="10:10" x14ac:dyDescent="0.2">
      <c r="J85" s="103"/>
    </row>
    <row r="86" spans="10:10" x14ac:dyDescent="0.2">
      <c r="J86" s="103"/>
    </row>
    <row r="87" spans="10:10" x14ac:dyDescent="0.2">
      <c r="J87" s="103"/>
    </row>
    <row r="88" spans="10:10" x14ac:dyDescent="0.2">
      <c r="J88" s="103"/>
    </row>
    <row r="89" spans="10:10" x14ac:dyDescent="0.2">
      <c r="J89" s="103"/>
    </row>
    <row r="90" spans="10:10" x14ac:dyDescent="0.2">
      <c r="J90" s="103"/>
    </row>
    <row r="91" spans="10:10" x14ac:dyDescent="0.2">
      <c r="J91" s="103"/>
    </row>
    <row r="92" spans="10:10" x14ac:dyDescent="0.2">
      <c r="J92" s="103"/>
    </row>
    <row r="93" spans="10:10" x14ac:dyDescent="0.2">
      <c r="J93" s="103"/>
    </row>
    <row r="94" spans="10:10" x14ac:dyDescent="0.2">
      <c r="J94" s="103"/>
    </row>
    <row r="95" spans="10:10" x14ac:dyDescent="0.2">
      <c r="J95" s="103"/>
    </row>
    <row r="96" spans="10:10" x14ac:dyDescent="0.2">
      <c r="J96" s="103"/>
    </row>
    <row r="97" spans="10:10" x14ac:dyDescent="0.2">
      <c r="J97" s="103"/>
    </row>
    <row r="98" spans="10:10" x14ac:dyDescent="0.2">
      <c r="J98" s="103"/>
    </row>
    <row r="99" spans="10:10" x14ac:dyDescent="0.2">
      <c r="J99" s="103"/>
    </row>
    <row r="100" spans="10:10" x14ac:dyDescent="0.2">
      <c r="J100" s="103"/>
    </row>
    <row r="101" spans="10:10" x14ac:dyDescent="0.2">
      <c r="J101" s="103"/>
    </row>
    <row r="102" spans="10:10" x14ac:dyDescent="0.2">
      <c r="J102" s="103"/>
    </row>
    <row r="103" spans="10:10" x14ac:dyDescent="0.2">
      <c r="J103" s="103"/>
    </row>
    <row r="104" spans="10:10" x14ac:dyDescent="0.2">
      <c r="J104" s="103"/>
    </row>
    <row r="105" spans="10:10" x14ac:dyDescent="0.2">
      <c r="J105" s="103"/>
    </row>
    <row r="106" spans="10:10" x14ac:dyDescent="0.2">
      <c r="J106" s="103"/>
    </row>
    <row r="107" spans="10:10" x14ac:dyDescent="0.2">
      <c r="J107" s="103"/>
    </row>
    <row r="108" spans="10:10" x14ac:dyDescent="0.2">
      <c r="J108" s="103"/>
    </row>
    <row r="109" spans="10:10" x14ac:dyDescent="0.2">
      <c r="J109" s="103"/>
    </row>
    <row r="110" spans="10:10" x14ac:dyDescent="0.2">
      <c r="J110" s="103"/>
    </row>
    <row r="111" spans="10:10" x14ac:dyDescent="0.2">
      <c r="J111" s="103"/>
    </row>
    <row r="112" spans="10:10" x14ac:dyDescent="0.2">
      <c r="J112" s="103"/>
    </row>
    <row r="113" spans="10:10" x14ac:dyDescent="0.2">
      <c r="J113" s="103"/>
    </row>
    <row r="114" spans="10:10" x14ac:dyDescent="0.2">
      <c r="J114" s="103"/>
    </row>
    <row r="115" spans="10:10" x14ac:dyDescent="0.2">
      <c r="J115" s="103"/>
    </row>
    <row r="116" spans="10:10" x14ac:dyDescent="0.2">
      <c r="J116" s="103"/>
    </row>
    <row r="117" spans="10:10" x14ac:dyDescent="0.2">
      <c r="J117" s="103"/>
    </row>
    <row r="118" spans="10:10" x14ac:dyDescent="0.2">
      <c r="J118" s="103"/>
    </row>
    <row r="119" spans="10:10" x14ac:dyDescent="0.2">
      <c r="J119" s="103"/>
    </row>
    <row r="120" spans="10:10" x14ac:dyDescent="0.2">
      <c r="J120" s="103"/>
    </row>
    <row r="121" spans="10:10" x14ac:dyDescent="0.2">
      <c r="J121" s="103"/>
    </row>
    <row r="122" spans="10:10" x14ac:dyDescent="0.2">
      <c r="J122" s="103"/>
    </row>
    <row r="123" spans="10:10" x14ac:dyDescent="0.2">
      <c r="J123" s="103"/>
    </row>
    <row r="124" spans="10:10" x14ac:dyDescent="0.2">
      <c r="J124" s="103"/>
    </row>
    <row r="125" spans="10:10" x14ac:dyDescent="0.2">
      <c r="J125" s="103"/>
    </row>
    <row r="126" spans="10:10" x14ac:dyDescent="0.2">
      <c r="J126" s="103"/>
    </row>
    <row r="127" spans="10:10" x14ac:dyDescent="0.2">
      <c r="J127" s="103"/>
    </row>
    <row r="128" spans="10:10" x14ac:dyDescent="0.2">
      <c r="J128" s="103"/>
    </row>
  </sheetData>
  <sortState xmlns:xlrd2="http://schemas.microsoft.com/office/spreadsheetml/2017/richdata2" ref="A7:AB15">
    <sortCondition ref="A7:A15"/>
  </sortState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C6D0B-1254-41B7-ACF0-281BBC6A9F23}">
  <dimension ref="A1:Z10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2.75" x14ac:dyDescent="0.2"/>
  <cols>
    <col min="1" max="1" width="5.7109375" style="34" customWidth="1"/>
    <col min="2" max="2" width="53.5703125" style="34" bestFit="1" customWidth="1"/>
    <col min="3" max="4" width="14.7109375" style="34" customWidth="1"/>
    <col min="5" max="5" width="7.7109375" style="34" bestFit="1" customWidth="1"/>
    <col min="6" max="8" width="14.7109375" style="34" customWidth="1"/>
    <col min="9" max="9" width="7.7109375" style="34" bestFit="1" customWidth="1"/>
    <col min="10" max="12" width="14.7109375" style="34" customWidth="1"/>
    <col min="13" max="13" width="7.7109375" style="34" bestFit="1" customWidth="1"/>
    <col min="14" max="16" width="14.7109375" style="34" customWidth="1"/>
    <col min="17" max="17" width="7.7109375" style="34" bestFit="1" customWidth="1"/>
    <col min="18" max="20" width="14.7109375" style="34" customWidth="1"/>
    <col min="21" max="21" width="7.7109375" style="34" bestFit="1" customWidth="1"/>
    <col min="22" max="24" width="14.7109375" style="34" customWidth="1"/>
    <col min="25" max="25" width="7.7109375" style="34" bestFit="1" customWidth="1"/>
    <col min="26" max="26" width="14.7109375" style="34" customWidth="1"/>
    <col min="27" max="27" width="9.28515625" style="34" bestFit="1" customWidth="1"/>
    <col min="28" max="28" width="15.7109375" style="34" customWidth="1"/>
    <col min="29" max="30" width="9.28515625" style="34" bestFit="1" customWidth="1"/>
    <col min="31" max="31" width="12.42578125" style="34" customWidth="1"/>
    <col min="32" max="16384" width="8.7109375" style="34"/>
  </cols>
  <sheetData>
    <row r="1" spans="1:26" ht="85.15" customHeight="1" x14ac:dyDescent="0.2">
      <c r="B1" s="24" t="s">
        <v>334</v>
      </c>
    </row>
    <row r="2" spans="1:26" ht="21" customHeight="1" thickBot="1" x14ac:dyDescent="0.25">
      <c r="B2" s="183"/>
      <c r="C2" s="78"/>
      <c r="G2" s="78"/>
    </row>
    <row r="3" spans="1:26" x14ac:dyDescent="0.2">
      <c r="B3" s="238" t="s">
        <v>109</v>
      </c>
      <c r="C3" s="248" t="s">
        <v>35</v>
      </c>
      <c r="D3" s="249"/>
      <c r="E3" s="249"/>
      <c r="F3" s="253"/>
      <c r="G3" s="248">
        <v>2016</v>
      </c>
      <c r="H3" s="249"/>
      <c r="I3" s="249"/>
      <c r="J3" s="253"/>
      <c r="K3" s="252">
        <v>2017</v>
      </c>
      <c r="L3" s="249"/>
      <c r="M3" s="249"/>
      <c r="N3" s="253"/>
      <c r="O3" s="248">
        <v>2018</v>
      </c>
      <c r="P3" s="249"/>
      <c r="Q3" s="249"/>
      <c r="R3" s="253"/>
      <c r="S3" s="248">
        <v>2019</v>
      </c>
      <c r="T3" s="249"/>
      <c r="U3" s="249"/>
      <c r="V3" s="253"/>
      <c r="W3" s="248">
        <v>2020</v>
      </c>
      <c r="X3" s="252"/>
      <c r="Y3" s="249"/>
      <c r="Z3" s="253"/>
    </row>
    <row r="4" spans="1:26" ht="12.75" customHeight="1" x14ac:dyDescent="0.2">
      <c r="B4" s="241"/>
      <c r="C4" s="251" t="s">
        <v>36</v>
      </c>
      <c r="D4" s="246"/>
      <c r="E4" s="246" t="s">
        <v>35</v>
      </c>
      <c r="F4" s="254" t="s">
        <v>37</v>
      </c>
      <c r="G4" s="251" t="s">
        <v>36</v>
      </c>
      <c r="H4" s="246"/>
      <c r="I4" s="246" t="s">
        <v>35</v>
      </c>
      <c r="J4" s="254" t="s">
        <v>37</v>
      </c>
      <c r="K4" s="243" t="s">
        <v>36</v>
      </c>
      <c r="L4" s="246"/>
      <c r="M4" s="246" t="s">
        <v>35</v>
      </c>
      <c r="N4" s="254" t="s">
        <v>37</v>
      </c>
      <c r="O4" s="251" t="s">
        <v>36</v>
      </c>
      <c r="P4" s="246"/>
      <c r="Q4" s="246" t="s">
        <v>35</v>
      </c>
      <c r="R4" s="254" t="s">
        <v>37</v>
      </c>
      <c r="S4" s="251" t="s">
        <v>36</v>
      </c>
      <c r="T4" s="246"/>
      <c r="U4" s="246" t="s">
        <v>35</v>
      </c>
      <c r="V4" s="254" t="s">
        <v>37</v>
      </c>
      <c r="W4" s="251" t="s">
        <v>36</v>
      </c>
      <c r="X4" s="246"/>
      <c r="Y4" s="246" t="s">
        <v>35</v>
      </c>
      <c r="Z4" s="254" t="s">
        <v>37</v>
      </c>
    </row>
    <row r="5" spans="1:26" ht="42" customHeight="1" x14ac:dyDescent="0.2">
      <c r="B5" s="241"/>
      <c r="C5" s="80" t="s">
        <v>101</v>
      </c>
      <c r="D5" s="82" t="s">
        <v>102</v>
      </c>
      <c r="E5" s="246"/>
      <c r="F5" s="254"/>
      <c r="G5" s="80" t="s">
        <v>101</v>
      </c>
      <c r="H5" s="82" t="s">
        <v>102</v>
      </c>
      <c r="I5" s="246"/>
      <c r="J5" s="254"/>
      <c r="K5" s="81" t="s">
        <v>101</v>
      </c>
      <c r="L5" s="82" t="s">
        <v>102</v>
      </c>
      <c r="M5" s="246"/>
      <c r="N5" s="254"/>
      <c r="O5" s="80" t="s">
        <v>101</v>
      </c>
      <c r="P5" s="82" t="s">
        <v>102</v>
      </c>
      <c r="Q5" s="246"/>
      <c r="R5" s="254"/>
      <c r="S5" s="80" t="s">
        <v>101</v>
      </c>
      <c r="T5" s="82" t="s">
        <v>102</v>
      </c>
      <c r="U5" s="246"/>
      <c r="V5" s="254"/>
      <c r="W5" s="80" t="s">
        <v>101</v>
      </c>
      <c r="X5" s="82" t="s">
        <v>102</v>
      </c>
      <c r="Y5" s="246"/>
      <c r="Z5" s="254"/>
    </row>
    <row r="6" spans="1:26" ht="15" x14ac:dyDescent="0.25">
      <c r="A6"/>
      <c r="B6" s="123" t="s">
        <v>234</v>
      </c>
      <c r="C6" s="43">
        <v>132</v>
      </c>
      <c r="D6" s="44">
        <v>54</v>
      </c>
      <c r="E6" s="44">
        <v>186</v>
      </c>
      <c r="F6" s="97">
        <v>0.40522875816993464</v>
      </c>
      <c r="G6" s="43">
        <v>5</v>
      </c>
      <c r="H6" s="44" t="s">
        <v>46</v>
      </c>
      <c r="I6" s="44">
        <v>5</v>
      </c>
      <c r="J6" s="97">
        <v>0.13513513513513514</v>
      </c>
      <c r="K6" s="113">
        <v>19</v>
      </c>
      <c r="L6" s="44">
        <v>4</v>
      </c>
      <c r="M6" s="44">
        <v>23</v>
      </c>
      <c r="N6" s="97">
        <v>0.26744186046511625</v>
      </c>
      <c r="O6" s="43">
        <v>35</v>
      </c>
      <c r="P6" s="44">
        <v>44</v>
      </c>
      <c r="Q6" s="44">
        <v>79</v>
      </c>
      <c r="R6" s="97">
        <v>0.65833333333333333</v>
      </c>
      <c r="S6" s="43">
        <v>18</v>
      </c>
      <c r="T6" s="44">
        <v>6</v>
      </c>
      <c r="U6" s="44">
        <v>24</v>
      </c>
      <c r="V6" s="97">
        <v>0.32876712328767121</v>
      </c>
      <c r="W6" s="43">
        <v>55</v>
      </c>
      <c r="X6" s="113" t="s">
        <v>46</v>
      </c>
      <c r="Y6" s="44">
        <v>55</v>
      </c>
      <c r="Z6" s="97">
        <v>0.38461538461538464</v>
      </c>
    </row>
    <row r="7" spans="1:26" ht="15" x14ac:dyDescent="0.25">
      <c r="A7"/>
      <c r="B7" s="123" t="s">
        <v>217</v>
      </c>
      <c r="C7" s="43">
        <v>31</v>
      </c>
      <c r="D7" s="44">
        <v>1</v>
      </c>
      <c r="E7" s="44">
        <v>32</v>
      </c>
      <c r="F7" s="97">
        <v>6.9716775599128547E-2</v>
      </c>
      <c r="G7" s="43">
        <v>3</v>
      </c>
      <c r="H7" s="44">
        <v>1</v>
      </c>
      <c r="I7" s="44">
        <v>4</v>
      </c>
      <c r="J7" s="97">
        <v>0.10810810810810811</v>
      </c>
      <c r="K7" s="113">
        <v>8</v>
      </c>
      <c r="L7" s="44" t="s">
        <v>46</v>
      </c>
      <c r="M7" s="44">
        <v>8</v>
      </c>
      <c r="N7" s="97">
        <v>9.3023255813953487E-2</v>
      </c>
      <c r="O7" s="43">
        <v>9</v>
      </c>
      <c r="P7" s="44" t="s">
        <v>46</v>
      </c>
      <c r="Q7" s="44">
        <v>9</v>
      </c>
      <c r="R7" s="97">
        <v>7.4999999999999997E-2</v>
      </c>
      <c r="S7" s="43">
        <v>6</v>
      </c>
      <c r="T7" s="44" t="s">
        <v>46</v>
      </c>
      <c r="U7" s="44">
        <v>6</v>
      </c>
      <c r="V7" s="97">
        <v>8.2191780821917804E-2</v>
      </c>
      <c r="W7" s="43">
        <v>5</v>
      </c>
      <c r="X7" s="113" t="s">
        <v>46</v>
      </c>
      <c r="Y7" s="44">
        <v>5</v>
      </c>
      <c r="Z7" s="97">
        <v>3.4965034965034968E-2</v>
      </c>
    </row>
    <row r="8" spans="1:26" ht="15" x14ac:dyDescent="0.25">
      <c r="A8"/>
      <c r="B8" s="123" t="s">
        <v>203</v>
      </c>
      <c r="C8" s="43">
        <v>8</v>
      </c>
      <c r="D8" s="44" t="s">
        <v>46</v>
      </c>
      <c r="E8" s="44">
        <v>8</v>
      </c>
      <c r="F8" s="97">
        <v>1.7429193899782137E-2</v>
      </c>
      <c r="G8" s="43" t="s">
        <v>46</v>
      </c>
      <c r="H8" s="44" t="s">
        <v>46</v>
      </c>
      <c r="I8" s="44" t="s">
        <v>46</v>
      </c>
      <c r="J8" s="97" t="s">
        <v>46</v>
      </c>
      <c r="K8" s="113" t="s">
        <v>46</v>
      </c>
      <c r="L8" s="44" t="s">
        <v>46</v>
      </c>
      <c r="M8" s="44" t="s">
        <v>46</v>
      </c>
      <c r="N8" s="97" t="s">
        <v>46</v>
      </c>
      <c r="O8" s="43">
        <v>2</v>
      </c>
      <c r="P8" s="44" t="s">
        <v>46</v>
      </c>
      <c r="Q8" s="44">
        <v>2</v>
      </c>
      <c r="R8" s="97">
        <v>1.6666666666666666E-2</v>
      </c>
      <c r="S8" s="43" t="s">
        <v>46</v>
      </c>
      <c r="T8" s="44" t="s">
        <v>46</v>
      </c>
      <c r="U8" s="44" t="s">
        <v>46</v>
      </c>
      <c r="V8" s="97" t="s">
        <v>46</v>
      </c>
      <c r="W8" s="43">
        <v>6</v>
      </c>
      <c r="X8" s="113" t="s">
        <v>46</v>
      </c>
      <c r="Y8" s="44">
        <v>6</v>
      </c>
      <c r="Z8" s="97">
        <v>4.195804195804196E-2</v>
      </c>
    </row>
    <row r="9" spans="1:26" ht="15" x14ac:dyDescent="0.25">
      <c r="A9"/>
      <c r="B9" s="123" t="s">
        <v>170</v>
      </c>
      <c r="C9" s="43">
        <v>18</v>
      </c>
      <c r="D9" s="44">
        <v>5</v>
      </c>
      <c r="E9" s="44">
        <v>23</v>
      </c>
      <c r="F9" s="97">
        <v>5.0108932461873638E-2</v>
      </c>
      <c r="G9" s="43">
        <v>4</v>
      </c>
      <c r="H9" s="44" t="s">
        <v>46</v>
      </c>
      <c r="I9" s="44">
        <v>4</v>
      </c>
      <c r="J9" s="97">
        <v>0.10810810810810811</v>
      </c>
      <c r="K9" s="113">
        <v>6</v>
      </c>
      <c r="L9" s="44">
        <v>3</v>
      </c>
      <c r="M9" s="44">
        <v>9</v>
      </c>
      <c r="N9" s="97">
        <v>0.10465116279069768</v>
      </c>
      <c r="O9" s="43">
        <v>1</v>
      </c>
      <c r="P9" s="44">
        <v>2</v>
      </c>
      <c r="Q9" s="44">
        <v>3</v>
      </c>
      <c r="R9" s="97">
        <v>2.5000000000000001E-2</v>
      </c>
      <c r="S9" s="43" t="s">
        <v>46</v>
      </c>
      <c r="T9" s="44" t="s">
        <v>46</v>
      </c>
      <c r="U9" s="44" t="s">
        <v>46</v>
      </c>
      <c r="V9" s="97" t="s">
        <v>46</v>
      </c>
      <c r="W9" s="43">
        <v>7</v>
      </c>
      <c r="X9" s="113" t="s">
        <v>46</v>
      </c>
      <c r="Y9" s="44">
        <v>7</v>
      </c>
      <c r="Z9" s="97">
        <v>4.8951048951048952E-2</v>
      </c>
    </row>
    <row r="10" spans="1:26" ht="15" x14ac:dyDescent="0.25">
      <c r="A10"/>
      <c r="B10" s="123" t="s">
        <v>187</v>
      </c>
      <c r="C10" s="43">
        <v>10</v>
      </c>
      <c r="D10" s="44" t="s">
        <v>46</v>
      </c>
      <c r="E10" s="44">
        <v>10</v>
      </c>
      <c r="F10" s="97">
        <v>2.178649237472767E-2</v>
      </c>
      <c r="G10" s="43" t="s">
        <v>46</v>
      </c>
      <c r="H10" s="44" t="s">
        <v>46</v>
      </c>
      <c r="I10" s="44" t="s">
        <v>46</v>
      </c>
      <c r="J10" s="97" t="s">
        <v>46</v>
      </c>
      <c r="K10" s="113">
        <v>2</v>
      </c>
      <c r="L10" s="44" t="s">
        <v>46</v>
      </c>
      <c r="M10" s="44">
        <v>2</v>
      </c>
      <c r="N10" s="97">
        <v>2.3255813953488372E-2</v>
      </c>
      <c r="O10" s="43">
        <v>1</v>
      </c>
      <c r="P10" s="44" t="s">
        <v>46</v>
      </c>
      <c r="Q10" s="44">
        <v>1</v>
      </c>
      <c r="R10" s="97">
        <v>8.3333333333333332E-3</v>
      </c>
      <c r="S10" s="43">
        <v>1</v>
      </c>
      <c r="T10" s="44" t="s">
        <v>46</v>
      </c>
      <c r="U10" s="44">
        <v>1</v>
      </c>
      <c r="V10" s="97">
        <v>1.3698630136986301E-2</v>
      </c>
      <c r="W10" s="43">
        <v>6</v>
      </c>
      <c r="X10" s="113" t="s">
        <v>46</v>
      </c>
      <c r="Y10" s="44">
        <v>6</v>
      </c>
      <c r="Z10" s="97">
        <v>4.195804195804196E-2</v>
      </c>
    </row>
    <row r="11" spans="1:26" ht="15" x14ac:dyDescent="0.25">
      <c r="A11"/>
      <c r="B11" s="123" t="s">
        <v>136</v>
      </c>
      <c r="C11" s="43">
        <v>6</v>
      </c>
      <c r="D11" s="44" t="s">
        <v>46</v>
      </c>
      <c r="E11" s="44">
        <v>6</v>
      </c>
      <c r="F11" s="97">
        <v>1.3071895424836602E-2</v>
      </c>
      <c r="G11" s="43">
        <v>1</v>
      </c>
      <c r="H11" s="44" t="s">
        <v>46</v>
      </c>
      <c r="I11" s="44">
        <v>1</v>
      </c>
      <c r="J11" s="97">
        <v>2.7027027027027029E-2</v>
      </c>
      <c r="K11" s="113">
        <v>2</v>
      </c>
      <c r="L11" s="44" t="s">
        <v>46</v>
      </c>
      <c r="M11" s="44">
        <v>2</v>
      </c>
      <c r="N11" s="97">
        <v>2.3255813953488372E-2</v>
      </c>
      <c r="O11" s="43">
        <v>1</v>
      </c>
      <c r="P11" s="44" t="s">
        <v>46</v>
      </c>
      <c r="Q11" s="44">
        <v>1</v>
      </c>
      <c r="R11" s="97">
        <v>8.3333333333333332E-3</v>
      </c>
      <c r="S11" s="43">
        <v>1</v>
      </c>
      <c r="T11" s="44" t="s">
        <v>46</v>
      </c>
      <c r="U11" s="44">
        <v>1</v>
      </c>
      <c r="V11" s="97">
        <v>1.3698630136986301E-2</v>
      </c>
      <c r="W11" s="43">
        <v>1</v>
      </c>
      <c r="X11" s="113" t="s">
        <v>46</v>
      </c>
      <c r="Y11" s="44">
        <v>1</v>
      </c>
      <c r="Z11" s="97">
        <v>6.993006993006993E-3</v>
      </c>
    </row>
    <row r="12" spans="1:26" ht="15" x14ac:dyDescent="0.25">
      <c r="A12"/>
      <c r="B12" s="123" t="s">
        <v>207</v>
      </c>
      <c r="C12" s="43">
        <v>113</v>
      </c>
      <c r="D12" s="44">
        <v>6</v>
      </c>
      <c r="E12" s="44">
        <v>119</v>
      </c>
      <c r="F12" s="97">
        <v>0.25925925925925924</v>
      </c>
      <c r="G12" s="43">
        <v>8</v>
      </c>
      <c r="H12" s="44">
        <v>2</v>
      </c>
      <c r="I12" s="44">
        <v>10</v>
      </c>
      <c r="J12" s="97">
        <v>0.27027027027027029</v>
      </c>
      <c r="K12" s="113">
        <v>25</v>
      </c>
      <c r="L12" s="44" t="s">
        <v>46</v>
      </c>
      <c r="M12" s="44">
        <v>25</v>
      </c>
      <c r="N12" s="97">
        <v>0.29069767441860467</v>
      </c>
      <c r="O12" s="43">
        <v>17</v>
      </c>
      <c r="P12" s="44">
        <v>1</v>
      </c>
      <c r="Q12" s="44">
        <v>18</v>
      </c>
      <c r="R12" s="97">
        <v>0.15</v>
      </c>
      <c r="S12" s="43">
        <v>33</v>
      </c>
      <c r="T12" s="44" t="s">
        <v>46</v>
      </c>
      <c r="U12" s="44">
        <v>33</v>
      </c>
      <c r="V12" s="97">
        <v>0.45205479452054792</v>
      </c>
      <c r="W12" s="43">
        <v>30</v>
      </c>
      <c r="X12" s="113">
        <v>3</v>
      </c>
      <c r="Y12" s="44">
        <v>33</v>
      </c>
      <c r="Z12" s="97">
        <v>0.23076923076923078</v>
      </c>
    </row>
    <row r="13" spans="1:26" ht="15" x14ac:dyDescent="0.25">
      <c r="A13"/>
      <c r="B13" s="123" t="s">
        <v>245</v>
      </c>
      <c r="C13" s="43">
        <v>23</v>
      </c>
      <c r="D13" s="44">
        <v>6</v>
      </c>
      <c r="E13" s="44">
        <v>29</v>
      </c>
      <c r="F13" s="97">
        <v>6.3180827886710242E-2</v>
      </c>
      <c r="G13" s="43">
        <v>3</v>
      </c>
      <c r="H13" s="44">
        <v>1</v>
      </c>
      <c r="I13" s="44">
        <v>4</v>
      </c>
      <c r="J13" s="97">
        <v>0.10810810810810811</v>
      </c>
      <c r="K13" s="113">
        <v>8</v>
      </c>
      <c r="L13" s="44">
        <v>4</v>
      </c>
      <c r="M13" s="44">
        <v>12</v>
      </c>
      <c r="N13" s="97">
        <v>0.13953488372093023</v>
      </c>
      <c r="O13" s="43">
        <v>2</v>
      </c>
      <c r="P13" s="44" t="s">
        <v>46</v>
      </c>
      <c r="Q13" s="44">
        <v>2</v>
      </c>
      <c r="R13" s="97">
        <v>1.6666666666666666E-2</v>
      </c>
      <c r="S13" s="43">
        <v>3</v>
      </c>
      <c r="T13" s="44" t="s">
        <v>46</v>
      </c>
      <c r="U13" s="44">
        <v>3</v>
      </c>
      <c r="V13" s="97">
        <v>4.1095890410958902E-2</v>
      </c>
      <c r="W13" s="43">
        <v>7</v>
      </c>
      <c r="X13" s="113">
        <v>1</v>
      </c>
      <c r="Y13" s="44">
        <v>8</v>
      </c>
      <c r="Z13" s="97">
        <v>5.5944055944055944E-2</v>
      </c>
    </row>
    <row r="14" spans="1:26" ht="15" x14ac:dyDescent="0.25">
      <c r="A14"/>
      <c r="B14" s="123" t="s">
        <v>238</v>
      </c>
      <c r="C14" s="43">
        <v>7</v>
      </c>
      <c r="D14" s="44">
        <v>5</v>
      </c>
      <c r="E14" s="44">
        <v>12</v>
      </c>
      <c r="F14" s="97">
        <v>2.6143790849673203E-2</v>
      </c>
      <c r="G14" s="43" t="s">
        <v>46</v>
      </c>
      <c r="H14" s="44">
        <v>1</v>
      </c>
      <c r="I14" s="44">
        <v>1</v>
      </c>
      <c r="J14" s="97">
        <v>2.7027027027027029E-2</v>
      </c>
      <c r="K14" s="113" t="s">
        <v>46</v>
      </c>
      <c r="L14" s="44" t="s">
        <v>46</v>
      </c>
      <c r="M14" s="44" t="s">
        <v>46</v>
      </c>
      <c r="N14" s="97" t="s">
        <v>46</v>
      </c>
      <c r="O14" s="43" t="s">
        <v>46</v>
      </c>
      <c r="P14" s="44" t="s">
        <v>46</v>
      </c>
      <c r="Q14" s="44" t="s">
        <v>46</v>
      </c>
      <c r="R14" s="97" t="s">
        <v>46</v>
      </c>
      <c r="S14" s="43" t="s">
        <v>46</v>
      </c>
      <c r="T14" s="44">
        <v>4</v>
      </c>
      <c r="U14" s="44">
        <v>4</v>
      </c>
      <c r="V14" s="97">
        <v>5.4794520547945202E-2</v>
      </c>
      <c r="W14" s="43">
        <v>7</v>
      </c>
      <c r="X14" s="113" t="s">
        <v>46</v>
      </c>
      <c r="Y14" s="44">
        <v>7</v>
      </c>
      <c r="Z14" s="97">
        <v>4.8951048951048952E-2</v>
      </c>
    </row>
    <row r="15" spans="1:26" ht="15.75" thickBot="1" x14ac:dyDescent="0.3">
      <c r="A15"/>
      <c r="B15" s="124" t="s">
        <v>191</v>
      </c>
      <c r="C15" s="43">
        <v>25</v>
      </c>
      <c r="D15" s="44">
        <v>9</v>
      </c>
      <c r="E15" s="44">
        <v>34</v>
      </c>
      <c r="F15" s="97">
        <v>7.407407407407407E-2</v>
      </c>
      <c r="G15" s="125">
        <v>2</v>
      </c>
      <c r="H15" s="126">
        <v>6</v>
      </c>
      <c r="I15" s="44">
        <v>8</v>
      </c>
      <c r="J15" s="97">
        <v>0.21621621621621623</v>
      </c>
      <c r="K15" s="121">
        <v>2</v>
      </c>
      <c r="L15" s="100">
        <v>3</v>
      </c>
      <c r="M15" s="44">
        <v>5</v>
      </c>
      <c r="N15" s="97">
        <v>5.8139534883720929E-2</v>
      </c>
      <c r="O15" s="99">
        <v>5</v>
      </c>
      <c r="P15" s="100" t="s">
        <v>46</v>
      </c>
      <c r="Q15" s="44">
        <v>5</v>
      </c>
      <c r="R15" s="97">
        <v>4.1666666666666664E-2</v>
      </c>
      <c r="S15" s="99">
        <v>1</v>
      </c>
      <c r="T15" s="100" t="s">
        <v>46</v>
      </c>
      <c r="U15" s="44">
        <v>1</v>
      </c>
      <c r="V15" s="97">
        <v>1.3698630136986301E-2</v>
      </c>
      <c r="W15" s="99">
        <v>15</v>
      </c>
      <c r="X15" s="121" t="s">
        <v>46</v>
      </c>
      <c r="Y15" s="44">
        <v>15</v>
      </c>
      <c r="Z15" s="97">
        <v>0.1048951048951049</v>
      </c>
    </row>
    <row r="16" spans="1:26" ht="13.5" thickBot="1" x14ac:dyDescent="0.25">
      <c r="B16" s="122" t="s">
        <v>99</v>
      </c>
      <c r="C16" s="102">
        <v>373</v>
      </c>
      <c r="D16" s="117">
        <v>86</v>
      </c>
      <c r="E16" s="117">
        <v>459</v>
      </c>
      <c r="F16" s="173">
        <v>0.99999999999999989</v>
      </c>
      <c r="G16" s="102">
        <v>26</v>
      </c>
      <c r="H16" s="117">
        <v>11</v>
      </c>
      <c r="I16" s="117">
        <v>37</v>
      </c>
      <c r="J16" s="173">
        <v>1</v>
      </c>
      <c r="K16" s="102">
        <v>72</v>
      </c>
      <c r="L16" s="117">
        <v>14</v>
      </c>
      <c r="M16" s="117">
        <v>86</v>
      </c>
      <c r="N16" s="173">
        <v>1.0000000000000002</v>
      </c>
      <c r="O16" s="102">
        <v>73</v>
      </c>
      <c r="P16" s="117">
        <v>47</v>
      </c>
      <c r="Q16" s="117">
        <v>120</v>
      </c>
      <c r="R16" s="173">
        <v>1</v>
      </c>
      <c r="S16" s="102">
        <v>63</v>
      </c>
      <c r="T16" s="117">
        <v>10</v>
      </c>
      <c r="U16" s="117">
        <v>73</v>
      </c>
      <c r="V16" s="173">
        <v>1</v>
      </c>
      <c r="W16" s="102">
        <v>139</v>
      </c>
      <c r="X16" s="117">
        <v>4</v>
      </c>
      <c r="Y16" s="117">
        <v>143</v>
      </c>
      <c r="Z16" s="173">
        <v>1</v>
      </c>
    </row>
    <row r="17" spans="2:8" x14ac:dyDescent="0.2">
      <c r="B17" s="34" t="s">
        <v>340</v>
      </c>
    </row>
    <row r="20" spans="2:8" x14ac:dyDescent="0.2">
      <c r="D20" s="103"/>
      <c r="H20" s="103"/>
    </row>
    <row r="21" spans="2:8" x14ac:dyDescent="0.2">
      <c r="D21" s="103"/>
      <c r="H21" s="103"/>
    </row>
    <row r="22" spans="2:8" x14ac:dyDescent="0.2">
      <c r="D22" s="103"/>
      <c r="H22" s="103"/>
    </row>
    <row r="23" spans="2:8" x14ac:dyDescent="0.2">
      <c r="D23" s="103"/>
      <c r="H23" s="103"/>
    </row>
    <row r="24" spans="2:8" x14ac:dyDescent="0.2">
      <c r="D24" s="103"/>
      <c r="H24" s="103"/>
    </row>
    <row r="25" spans="2:8" x14ac:dyDescent="0.2">
      <c r="D25" s="103"/>
      <c r="H25" s="103"/>
    </row>
    <row r="26" spans="2:8" x14ac:dyDescent="0.2">
      <c r="D26" s="103"/>
      <c r="H26" s="103"/>
    </row>
    <row r="27" spans="2:8" x14ac:dyDescent="0.2">
      <c r="D27" s="103"/>
      <c r="H27" s="103"/>
    </row>
    <row r="28" spans="2:8" x14ac:dyDescent="0.2">
      <c r="D28" s="103"/>
      <c r="H28" s="103"/>
    </row>
    <row r="29" spans="2:8" x14ac:dyDescent="0.2">
      <c r="D29" s="103"/>
      <c r="H29" s="103"/>
    </row>
    <row r="30" spans="2:8" x14ac:dyDescent="0.2">
      <c r="D30" s="103"/>
      <c r="H30" s="103"/>
    </row>
    <row r="31" spans="2:8" x14ac:dyDescent="0.2">
      <c r="D31" s="103"/>
      <c r="H31" s="103"/>
    </row>
    <row r="32" spans="2:8" x14ac:dyDescent="0.2">
      <c r="D32" s="103"/>
      <c r="H32" s="103"/>
    </row>
    <row r="33" spans="4:8" x14ac:dyDescent="0.2">
      <c r="D33" s="103"/>
      <c r="H33" s="103"/>
    </row>
    <row r="34" spans="4:8" x14ac:dyDescent="0.2">
      <c r="D34" s="103"/>
      <c r="H34" s="103"/>
    </row>
    <row r="35" spans="4:8" x14ac:dyDescent="0.2">
      <c r="D35" s="103"/>
      <c r="H35" s="103"/>
    </row>
    <row r="36" spans="4:8" x14ac:dyDescent="0.2">
      <c r="D36" s="103"/>
      <c r="H36" s="103"/>
    </row>
    <row r="37" spans="4:8" x14ac:dyDescent="0.2">
      <c r="D37" s="103"/>
      <c r="H37" s="103"/>
    </row>
    <row r="38" spans="4:8" x14ac:dyDescent="0.2">
      <c r="D38" s="103"/>
      <c r="H38" s="103"/>
    </row>
    <row r="39" spans="4:8" x14ac:dyDescent="0.2">
      <c r="D39" s="103"/>
      <c r="H39" s="103"/>
    </row>
    <row r="40" spans="4:8" x14ac:dyDescent="0.2">
      <c r="D40" s="103"/>
      <c r="H40" s="103"/>
    </row>
    <row r="41" spans="4:8" x14ac:dyDescent="0.2">
      <c r="D41" s="103"/>
      <c r="H41" s="103"/>
    </row>
    <row r="42" spans="4:8" x14ac:dyDescent="0.2">
      <c r="D42" s="103"/>
      <c r="H42" s="103"/>
    </row>
    <row r="43" spans="4:8" x14ac:dyDescent="0.2">
      <c r="D43" s="103"/>
      <c r="H43" s="103"/>
    </row>
    <row r="44" spans="4:8" x14ac:dyDescent="0.2">
      <c r="D44" s="103"/>
      <c r="H44" s="103"/>
    </row>
    <row r="45" spans="4:8" x14ac:dyDescent="0.2">
      <c r="D45" s="103"/>
      <c r="H45" s="103"/>
    </row>
    <row r="46" spans="4:8" x14ac:dyDescent="0.2">
      <c r="D46" s="103"/>
      <c r="H46" s="103"/>
    </row>
    <row r="47" spans="4:8" x14ac:dyDescent="0.2">
      <c r="D47" s="103"/>
      <c r="H47" s="103"/>
    </row>
    <row r="48" spans="4:8" x14ac:dyDescent="0.2">
      <c r="D48" s="103"/>
      <c r="H48" s="103"/>
    </row>
    <row r="49" spans="4:8" x14ac:dyDescent="0.2">
      <c r="D49" s="103"/>
      <c r="H49" s="103"/>
    </row>
    <row r="50" spans="4:8" x14ac:dyDescent="0.2">
      <c r="D50" s="103"/>
      <c r="H50" s="103"/>
    </row>
    <row r="51" spans="4:8" x14ac:dyDescent="0.2">
      <c r="D51" s="103"/>
      <c r="H51" s="103"/>
    </row>
    <row r="52" spans="4:8" x14ac:dyDescent="0.2">
      <c r="D52" s="103"/>
      <c r="H52" s="103"/>
    </row>
    <row r="53" spans="4:8" x14ac:dyDescent="0.2">
      <c r="D53" s="103"/>
      <c r="H53" s="103"/>
    </row>
    <row r="54" spans="4:8" x14ac:dyDescent="0.2">
      <c r="D54" s="103"/>
      <c r="H54" s="103"/>
    </row>
    <row r="55" spans="4:8" x14ac:dyDescent="0.2">
      <c r="D55" s="103"/>
      <c r="H55" s="103"/>
    </row>
    <row r="56" spans="4:8" x14ac:dyDescent="0.2">
      <c r="D56" s="103"/>
      <c r="H56" s="103"/>
    </row>
    <row r="57" spans="4:8" x14ac:dyDescent="0.2">
      <c r="D57" s="103"/>
      <c r="H57" s="103"/>
    </row>
    <row r="58" spans="4:8" x14ac:dyDescent="0.2">
      <c r="D58" s="103"/>
      <c r="H58" s="103"/>
    </row>
    <row r="59" spans="4:8" x14ac:dyDescent="0.2">
      <c r="D59" s="103"/>
      <c r="H59" s="103"/>
    </row>
    <row r="60" spans="4:8" x14ac:dyDescent="0.2">
      <c r="D60" s="103"/>
      <c r="H60" s="103"/>
    </row>
    <row r="61" spans="4:8" x14ac:dyDescent="0.2">
      <c r="D61" s="103"/>
      <c r="H61" s="103"/>
    </row>
    <row r="62" spans="4:8" x14ac:dyDescent="0.2">
      <c r="D62" s="103"/>
      <c r="H62" s="103"/>
    </row>
    <row r="63" spans="4:8" x14ac:dyDescent="0.2">
      <c r="D63" s="103"/>
      <c r="H63" s="103"/>
    </row>
    <row r="64" spans="4:8" x14ac:dyDescent="0.2">
      <c r="D64" s="103"/>
      <c r="H64" s="103"/>
    </row>
    <row r="65" spans="4:8" x14ac:dyDescent="0.2">
      <c r="D65" s="103"/>
      <c r="H65" s="103"/>
    </row>
    <row r="66" spans="4:8" x14ac:dyDescent="0.2">
      <c r="D66" s="103"/>
      <c r="H66" s="103"/>
    </row>
    <row r="67" spans="4:8" x14ac:dyDescent="0.2">
      <c r="D67" s="103"/>
      <c r="H67" s="103"/>
    </row>
    <row r="68" spans="4:8" x14ac:dyDescent="0.2">
      <c r="D68" s="103"/>
      <c r="H68" s="103"/>
    </row>
    <row r="69" spans="4:8" x14ac:dyDescent="0.2">
      <c r="D69" s="103"/>
      <c r="H69" s="103"/>
    </row>
    <row r="70" spans="4:8" x14ac:dyDescent="0.2">
      <c r="D70" s="103"/>
      <c r="H70" s="103"/>
    </row>
    <row r="71" spans="4:8" x14ac:dyDescent="0.2">
      <c r="D71" s="103"/>
      <c r="H71" s="103"/>
    </row>
    <row r="72" spans="4:8" x14ac:dyDescent="0.2">
      <c r="D72" s="103"/>
      <c r="H72" s="103"/>
    </row>
    <row r="73" spans="4:8" x14ac:dyDescent="0.2">
      <c r="D73" s="103"/>
      <c r="H73" s="103"/>
    </row>
    <row r="74" spans="4:8" x14ac:dyDescent="0.2">
      <c r="D74" s="103"/>
      <c r="H74" s="103"/>
    </row>
    <row r="75" spans="4:8" x14ac:dyDescent="0.2">
      <c r="D75" s="103"/>
      <c r="H75" s="103"/>
    </row>
    <row r="76" spans="4:8" x14ac:dyDescent="0.2">
      <c r="D76" s="103"/>
      <c r="H76" s="103"/>
    </row>
    <row r="77" spans="4:8" x14ac:dyDescent="0.2">
      <c r="D77" s="103"/>
      <c r="H77" s="103"/>
    </row>
    <row r="78" spans="4:8" x14ac:dyDescent="0.2">
      <c r="D78" s="103"/>
      <c r="H78" s="103"/>
    </row>
    <row r="79" spans="4:8" x14ac:dyDescent="0.2">
      <c r="D79" s="103"/>
      <c r="H79" s="103"/>
    </row>
    <row r="80" spans="4:8" x14ac:dyDescent="0.2">
      <c r="D80" s="103"/>
      <c r="H80" s="103"/>
    </row>
    <row r="81" spans="4:8" x14ac:dyDescent="0.2">
      <c r="D81" s="103"/>
      <c r="H81" s="103"/>
    </row>
    <row r="82" spans="4:8" x14ac:dyDescent="0.2">
      <c r="D82" s="103"/>
      <c r="H82" s="103"/>
    </row>
    <row r="83" spans="4:8" x14ac:dyDescent="0.2">
      <c r="D83" s="103"/>
      <c r="H83" s="103"/>
    </row>
    <row r="84" spans="4:8" x14ac:dyDescent="0.2">
      <c r="D84" s="103"/>
      <c r="H84" s="103"/>
    </row>
    <row r="85" spans="4:8" x14ac:dyDescent="0.2">
      <c r="D85" s="103"/>
      <c r="H85" s="103"/>
    </row>
    <row r="86" spans="4:8" x14ac:dyDescent="0.2">
      <c r="D86" s="103"/>
      <c r="H86" s="103"/>
    </row>
    <row r="87" spans="4:8" x14ac:dyDescent="0.2">
      <c r="D87" s="103"/>
      <c r="H87" s="103"/>
    </row>
    <row r="88" spans="4:8" x14ac:dyDescent="0.2">
      <c r="D88" s="103"/>
      <c r="H88" s="103"/>
    </row>
    <row r="89" spans="4:8" x14ac:dyDescent="0.2">
      <c r="D89" s="103"/>
      <c r="H89" s="103"/>
    </row>
    <row r="90" spans="4:8" x14ac:dyDescent="0.2">
      <c r="D90" s="103"/>
      <c r="H90" s="103"/>
    </row>
    <row r="91" spans="4:8" x14ac:dyDescent="0.2">
      <c r="D91" s="103"/>
      <c r="H91" s="103"/>
    </row>
    <row r="92" spans="4:8" x14ac:dyDescent="0.2">
      <c r="D92" s="103"/>
      <c r="H92" s="103"/>
    </row>
    <row r="93" spans="4:8" x14ac:dyDescent="0.2">
      <c r="D93" s="103"/>
      <c r="H93" s="103"/>
    </row>
    <row r="94" spans="4:8" x14ac:dyDescent="0.2">
      <c r="D94" s="103"/>
      <c r="H94" s="103"/>
    </row>
    <row r="95" spans="4:8" x14ac:dyDescent="0.2">
      <c r="D95" s="103"/>
      <c r="H95" s="103"/>
    </row>
    <row r="96" spans="4:8" x14ac:dyDescent="0.2">
      <c r="D96" s="103"/>
      <c r="H96" s="103"/>
    </row>
    <row r="97" spans="4:8" x14ac:dyDescent="0.2">
      <c r="D97" s="103"/>
      <c r="H97" s="103"/>
    </row>
    <row r="98" spans="4:8" x14ac:dyDescent="0.2">
      <c r="D98" s="103"/>
      <c r="H98" s="103"/>
    </row>
    <row r="99" spans="4:8" x14ac:dyDescent="0.2">
      <c r="D99" s="103"/>
      <c r="H99" s="103"/>
    </row>
    <row r="100" spans="4:8" x14ac:dyDescent="0.2">
      <c r="D100" s="103"/>
      <c r="H100" s="103"/>
    </row>
    <row r="101" spans="4:8" x14ac:dyDescent="0.2">
      <c r="D101" s="103"/>
      <c r="H101" s="103"/>
    </row>
    <row r="102" spans="4:8" x14ac:dyDescent="0.2">
      <c r="D102" s="103"/>
      <c r="H102" s="103"/>
    </row>
    <row r="103" spans="4:8" x14ac:dyDescent="0.2">
      <c r="D103" s="103"/>
      <c r="H103" s="103"/>
    </row>
    <row r="104" spans="4:8" x14ac:dyDescent="0.2">
      <c r="D104" s="103"/>
      <c r="H104" s="103"/>
    </row>
    <row r="105" spans="4:8" x14ac:dyDescent="0.2">
      <c r="D105" s="103"/>
      <c r="H105" s="103"/>
    </row>
  </sheetData>
  <sortState xmlns:xlrd2="http://schemas.microsoft.com/office/spreadsheetml/2017/richdata2" ref="A7:Z15">
    <sortCondition ref="A7:A15"/>
  </sortState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08BFD-CF02-4902-811E-394558F2B372}">
  <dimension ref="A1:AJ5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2.75" x14ac:dyDescent="0.2"/>
  <cols>
    <col min="1" max="1" width="5.7109375" style="34" customWidth="1"/>
    <col min="2" max="2" width="20.7109375" style="34" customWidth="1"/>
    <col min="3" max="3" width="11.28515625" style="34" customWidth="1"/>
    <col min="4" max="4" width="16.5703125" style="34" customWidth="1"/>
    <col min="5" max="5" width="16.7109375" style="34" customWidth="1"/>
    <col min="6" max="6" width="19" style="34" bestFit="1" customWidth="1"/>
    <col min="7" max="7" width="17.7109375" style="34" customWidth="1"/>
    <col min="8" max="8" width="14.7109375" style="34" customWidth="1"/>
    <col min="9" max="9" width="11" style="34" bestFit="1" customWidth="1"/>
    <col min="10" max="10" width="8.28515625" style="34" bestFit="1" customWidth="1"/>
    <col min="11" max="11" width="15.7109375" style="34" bestFit="1" customWidth="1"/>
    <col min="12" max="13" width="16.5703125" style="34" customWidth="1"/>
    <col min="14" max="14" width="7.7109375" style="34" bestFit="1" customWidth="1"/>
    <col min="15" max="17" width="16.5703125" style="34" customWidth="1"/>
    <col min="18" max="18" width="7.7109375" style="34" bestFit="1" customWidth="1"/>
    <col min="19" max="19" width="16.5703125" style="34" customWidth="1"/>
    <col min="20" max="20" width="22.28515625" style="34" customWidth="1"/>
    <col min="21" max="21" width="20.42578125" style="34" customWidth="1"/>
    <col min="22" max="22" width="7.7109375" style="34" bestFit="1" customWidth="1"/>
    <col min="23" max="23" width="16.5703125" style="34" customWidth="1"/>
    <col min="24" max="24" width="23" style="34" customWidth="1"/>
    <col min="25" max="25" width="19.5703125" style="34" customWidth="1"/>
    <col min="26" max="26" width="7.7109375" style="34" bestFit="1" customWidth="1"/>
    <col min="27" max="27" width="16.5703125" style="34" customWidth="1"/>
    <col min="28" max="28" width="23" style="34" customWidth="1"/>
    <col min="29" max="29" width="19.42578125" style="34" customWidth="1"/>
    <col min="30" max="30" width="7.7109375" style="34" bestFit="1" customWidth="1"/>
    <col min="31" max="31" width="16.5703125" style="34" customWidth="1"/>
    <col min="32" max="32" width="14.7109375" style="34" customWidth="1"/>
    <col min="33" max="33" width="17.28515625" style="34" customWidth="1"/>
    <col min="34" max="34" width="10.85546875" style="34" customWidth="1"/>
    <col min="35" max="35" width="7.7109375" style="34" bestFit="1" customWidth="1"/>
    <col min="36" max="36" width="14.7109375" style="34" customWidth="1"/>
    <col min="37" max="16384" width="8.7109375" style="34"/>
  </cols>
  <sheetData>
    <row r="1" spans="1:36" ht="85.15" customHeight="1" x14ac:dyDescent="0.2">
      <c r="B1" s="24" t="s">
        <v>335</v>
      </c>
    </row>
    <row r="2" spans="1:36" ht="18.600000000000001" customHeight="1" thickBot="1" x14ac:dyDescent="0.25">
      <c r="B2" s="183"/>
      <c r="F2" s="79"/>
      <c r="G2" s="79"/>
      <c r="H2" s="79"/>
      <c r="I2" s="79"/>
      <c r="L2" s="78"/>
    </row>
    <row r="3" spans="1:36" x14ac:dyDescent="0.2">
      <c r="B3" s="238" t="s">
        <v>262</v>
      </c>
      <c r="C3" s="248" t="s">
        <v>35</v>
      </c>
      <c r="D3" s="252"/>
      <c r="E3" s="252"/>
      <c r="F3" s="249"/>
      <c r="G3" s="249"/>
      <c r="H3" s="249"/>
      <c r="I3" s="249"/>
      <c r="J3" s="249"/>
      <c r="K3" s="250"/>
      <c r="L3" s="248">
        <v>2016</v>
      </c>
      <c r="M3" s="249"/>
      <c r="N3" s="249"/>
      <c r="O3" s="250"/>
      <c r="P3" s="248">
        <v>2017</v>
      </c>
      <c r="Q3" s="249"/>
      <c r="R3" s="249"/>
      <c r="S3" s="250"/>
      <c r="T3" s="248">
        <v>2018</v>
      </c>
      <c r="U3" s="249"/>
      <c r="V3" s="249"/>
      <c r="W3" s="253"/>
      <c r="X3" s="248">
        <v>2019</v>
      </c>
      <c r="Y3" s="249"/>
      <c r="Z3" s="249"/>
      <c r="AA3" s="253"/>
      <c r="AB3" s="248">
        <v>2020</v>
      </c>
      <c r="AC3" s="249"/>
      <c r="AD3" s="249"/>
      <c r="AE3" s="253"/>
      <c r="AF3" s="238">
        <v>2021</v>
      </c>
      <c r="AG3" s="239"/>
      <c r="AH3" s="239"/>
      <c r="AI3" s="239"/>
      <c r="AJ3" s="240"/>
    </row>
    <row r="4" spans="1:36" x14ac:dyDescent="0.2">
      <c r="B4" s="241"/>
      <c r="C4" s="241" t="s">
        <v>36</v>
      </c>
      <c r="D4" s="242"/>
      <c r="E4" s="242"/>
      <c r="F4" s="242"/>
      <c r="G4" s="242"/>
      <c r="H4" s="242"/>
      <c r="I4" s="243"/>
      <c r="J4" s="246" t="s">
        <v>35</v>
      </c>
      <c r="K4" s="247" t="s">
        <v>37</v>
      </c>
      <c r="L4" s="251" t="s">
        <v>36</v>
      </c>
      <c r="M4" s="246"/>
      <c r="N4" s="246" t="s">
        <v>35</v>
      </c>
      <c r="O4" s="247" t="s">
        <v>37</v>
      </c>
      <c r="P4" s="251" t="s">
        <v>36</v>
      </c>
      <c r="Q4" s="246"/>
      <c r="R4" s="246" t="s">
        <v>35</v>
      </c>
      <c r="S4" s="247" t="s">
        <v>37</v>
      </c>
      <c r="T4" s="251" t="s">
        <v>36</v>
      </c>
      <c r="U4" s="246"/>
      <c r="V4" s="246" t="s">
        <v>35</v>
      </c>
      <c r="W4" s="254" t="s">
        <v>37</v>
      </c>
      <c r="X4" s="251" t="s">
        <v>36</v>
      </c>
      <c r="Y4" s="246"/>
      <c r="Z4" s="246" t="s">
        <v>35</v>
      </c>
      <c r="AA4" s="254" t="s">
        <v>37</v>
      </c>
      <c r="AB4" s="251" t="s">
        <v>36</v>
      </c>
      <c r="AC4" s="246"/>
      <c r="AD4" s="246" t="s">
        <v>35</v>
      </c>
      <c r="AE4" s="254" t="s">
        <v>37</v>
      </c>
      <c r="AF4" s="241" t="s">
        <v>36</v>
      </c>
      <c r="AG4" s="242"/>
      <c r="AH4" s="243"/>
      <c r="AI4" s="244" t="s">
        <v>35</v>
      </c>
      <c r="AJ4" s="236" t="s">
        <v>37</v>
      </c>
    </row>
    <row r="5" spans="1:36" ht="76.5" x14ac:dyDescent="0.2">
      <c r="B5" s="241"/>
      <c r="C5" s="80" t="s">
        <v>38</v>
      </c>
      <c r="D5" s="81" t="s">
        <v>42</v>
      </c>
      <c r="E5" s="81" t="s">
        <v>40</v>
      </c>
      <c r="F5" s="82" t="s">
        <v>43</v>
      </c>
      <c r="G5" s="81" t="s">
        <v>293</v>
      </c>
      <c r="H5" s="82" t="s">
        <v>294</v>
      </c>
      <c r="I5" s="82" t="s">
        <v>319</v>
      </c>
      <c r="J5" s="246"/>
      <c r="K5" s="247"/>
      <c r="L5" s="80" t="s">
        <v>263</v>
      </c>
      <c r="M5" s="82" t="s">
        <v>39</v>
      </c>
      <c r="N5" s="246"/>
      <c r="O5" s="247"/>
      <c r="P5" s="80" t="s">
        <v>263</v>
      </c>
      <c r="Q5" s="82" t="s">
        <v>39</v>
      </c>
      <c r="R5" s="246"/>
      <c r="S5" s="247"/>
      <c r="T5" s="80" t="s">
        <v>40</v>
      </c>
      <c r="U5" s="82" t="s">
        <v>41</v>
      </c>
      <c r="V5" s="246"/>
      <c r="W5" s="254"/>
      <c r="X5" s="80" t="s">
        <v>40</v>
      </c>
      <c r="Y5" s="82" t="s">
        <v>41</v>
      </c>
      <c r="Z5" s="246"/>
      <c r="AA5" s="254"/>
      <c r="AB5" s="80" t="s">
        <v>40</v>
      </c>
      <c r="AC5" s="82" t="s">
        <v>41</v>
      </c>
      <c r="AD5" s="246"/>
      <c r="AE5" s="254"/>
      <c r="AF5" s="80" t="s">
        <v>293</v>
      </c>
      <c r="AG5" s="82" t="s">
        <v>294</v>
      </c>
      <c r="AH5" s="82" t="s">
        <v>319</v>
      </c>
      <c r="AI5" s="245"/>
      <c r="AJ5" s="237"/>
    </row>
    <row r="6" spans="1:36" ht="14.25" x14ac:dyDescent="0.2">
      <c r="A6" s="3"/>
      <c r="B6" s="115" t="s">
        <v>264</v>
      </c>
      <c r="C6" s="85">
        <v>258</v>
      </c>
      <c r="D6" s="86">
        <v>83</v>
      </c>
      <c r="E6" s="86">
        <v>167</v>
      </c>
      <c r="F6" s="87">
        <v>501</v>
      </c>
      <c r="G6" s="87">
        <v>47</v>
      </c>
      <c r="H6" s="87">
        <v>701</v>
      </c>
      <c r="I6" s="87">
        <v>3</v>
      </c>
      <c r="J6" s="87">
        <v>1760</v>
      </c>
      <c r="K6" s="88">
        <v>0.5460750853242321</v>
      </c>
      <c r="L6" s="85">
        <v>65</v>
      </c>
      <c r="M6" s="87">
        <v>31</v>
      </c>
      <c r="N6" s="87">
        <v>96</v>
      </c>
      <c r="O6" s="88">
        <v>0.5423728813559322</v>
      </c>
      <c r="P6" s="85">
        <v>193</v>
      </c>
      <c r="Q6" s="87">
        <v>52</v>
      </c>
      <c r="R6" s="87">
        <v>245</v>
      </c>
      <c r="S6" s="88">
        <v>0.55304740406320541</v>
      </c>
      <c r="T6" s="85">
        <v>64</v>
      </c>
      <c r="U6" s="87">
        <v>272</v>
      </c>
      <c r="V6" s="87">
        <v>336</v>
      </c>
      <c r="W6" s="97">
        <v>0.6303939962476548</v>
      </c>
      <c r="X6" s="85">
        <v>63</v>
      </c>
      <c r="Y6" s="87">
        <v>115</v>
      </c>
      <c r="Z6" s="87">
        <v>178</v>
      </c>
      <c r="AA6" s="88">
        <v>0.51445086705202314</v>
      </c>
      <c r="AB6" s="85">
        <v>40</v>
      </c>
      <c r="AC6" s="87">
        <v>114</v>
      </c>
      <c r="AD6" s="87">
        <v>154</v>
      </c>
      <c r="AE6" s="88">
        <v>0.41734417344173441</v>
      </c>
      <c r="AF6" s="85">
        <v>47</v>
      </c>
      <c r="AG6" s="87">
        <v>701</v>
      </c>
      <c r="AH6" s="87">
        <v>3</v>
      </c>
      <c r="AI6" s="166">
        <v>751</v>
      </c>
      <c r="AJ6" s="167">
        <v>0.5542435424354244</v>
      </c>
    </row>
    <row r="7" spans="1:36" ht="14.25" x14ac:dyDescent="0.2">
      <c r="A7" s="3"/>
      <c r="B7" s="115" t="s">
        <v>265</v>
      </c>
      <c r="C7" s="85">
        <v>22</v>
      </c>
      <c r="D7" s="86">
        <v>25</v>
      </c>
      <c r="E7" s="86">
        <v>3</v>
      </c>
      <c r="F7" s="87">
        <v>37</v>
      </c>
      <c r="G7" s="87">
        <v>1</v>
      </c>
      <c r="H7" s="87">
        <v>52</v>
      </c>
      <c r="I7" s="87">
        <v>1</v>
      </c>
      <c r="J7" s="87">
        <v>141</v>
      </c>
      <c r="K7" s="88">
        <v>4.3748060812907226E-2</v>
      </c>
      <c r="L7" s="85">
        <v>3</v>
      </c>
      <c r="M7" s="87" t="s">
        <v>46</v>
      </c>
      <c r="N7" s="87">
        <v>3</v>
      </c>
      <c r="O7" s="88">
        <v>1.6949152542372881E-2</v>
      </c>
      <c r="P7" s="85">
        <v>19</v>
      </c>
      <c r="Q7" s="87">
        <v>25</v>
      </c>
      <c r="R7" s="87">
        <v>44</v>
      </c>
      <c r="S7" s="88">
        <v>9.9322799097065456E-2</v>
      </c>
      <c r="T7" s="85">
        <v>1</v>
      </c>
      <c r="U7" s="87">
        <v>23</v>
      </c>
      <c r="V7" s="87">
        <v>24</v>
      </c>
      <c r="W7" s="97">
        <v>4.5028142589118199E-2</v>
      </c>
      <c r="X7" s="85" t="s">
        <v>46</v>
      </c>
      <c r="Y7" s="87">
        <v>13</v>
      </c>
      <c r="Z7" s="87">
        <v>13</v>
      </c>
      <c r="AA7" s="88">
        <v>3.7572254335260118E-2</v>
      </c>
      <c r="AB7" s="85">
        <v>2</v>
      </c>
      <c r="AC7" s="87">
        <v>1</v>
      </c>
      <c r="AD7" s="87">
        <v>3</v>
      </c>
      <c r="AE7" s="88">
        <v>8.130081300813009E-3</v>
      </c>
      <c r="AF7" s="85">
        <v>1</v>
      </c>
      <c r="AG7" s="87">
        <v>52</v>
      </c>
      <c r="AH7" s="87">
        <v>1</v>
      </c>
      <c r="AI7" s="166">
        <v>54</v>
      </c>
      <c r="AJ7" s="167">
        <v>3.9852398523985241E-2</v>
      </c>
    </row>
    <row r="8" spans="1:36" ht="14.25" x14ac:dyDescent="0.2">
      <c r="A8" s="3"/>
      <c r="B8" s="115" t="s">
        <v>266</v>
      </c>
      <c r="C8" s="85">
        <v>16</v>
      </c>
      <c r="D8" s="86" t="s">
        <v>46</v>
      </c>
      <c r="E8" s="86" t="s">
        <v>46</v>
      </c>
      <c r="F8" s="87">
        <v>68</v>
      </c>
      <c r="G8" s="87" t="s">
        <v>46</v>
      </c>
      <c r="H8" s="87">
        <v>63</v>
      </c>
      <c r="I8" s="87" t="s">
        <v>46</v>
      </c>
      <c r="J8" s="87">
        <v>147</v>
      </c>
      <c r="K8" s="88">
        <v>4.5609680421967114E-2</v>
      </c>
      <c r="L8" s="85">
        <v>7</v>
      </c>
      <c r="M8" s="87" t="s">
        <v>46</v>
      </c>
      <c r="N8" s="87">
        <v>7</v>
      </c>
      <c r="O8" s="88">
        <v>3.954802259887006E-2</v>
      </c>
      <c r="P8" s="85">
        <v>9</v>
      </c>
      <c r="Q8" s="87" t="s">
        <v>46</v>
      </c>
      <c r="R8" s="87">
        <v>9</v>
      </c>
      <c r="S8" s="88">
        <v>2.0316027088036117E-2</v>
      </c>
      <c r="T8" s="85" t="s">
        <v>46</v>
      </c>
      <c r="U8" s="87">
        <v>24</v>
      </c>
      <c r="V8" s="87">
        <v>24</v>
      </c>
      <c r="W8" s="97">
        <v>4.5028142589118199E-2</v>
      </c>
      <c r="X8" s="85" t="s">
        <v>46</v>
      </c>
      <c r="Y8" s="87">
        <v>20</v>
      </c>
      <c r="Z8" s="87">
        <v>20</v>
      </c>
      <c r="AA8" s="88">
        <v>5.7803468208092484E-2</v>
      </c>
      <c r="AB8" s="85" t="s">
        <v>46</v>
      </c>
      <c r="AC8" s="87">
        <v>24</v>
      </c>
      <c r="AD8" s="87">
        <v>24</v>
      </c>
      <c r="AE8" s="88">
        <v>6.5040650406504072E-2</v>
      </c>
      <c r="AF8" s="85" t="s">
        <v>46</v>
      </c>
      <c r="AG8" s="87">
        <v>63</v>
      </c>
      <c r="AH8" s="87" t="s">
        <v>46</v>
      </c>
      <c r="AI8" s="166">
        <v>63</v>
      </c>
      <c r="AJ8" s="167">
        <v>4.6494464944649448E-2</v>
      </c>
    </row>
    <row r="9" spans="1:36" ht="14.25" x14ac:dyDescent="0.2">
      <c r="A9" s="3"/>
      <c r="B9" s="115" t="s">
        <v>267</v>
      </c>
      <c r="C9" s="85">
        <v>9</v>
      </c>
      <c r="D9" s="86">
        <v>10</v>
      </c>
      <c r="E9" s="86">
        <v>1</v>
      </c>
      <c r="F9" s="87">
        <v>35</v>
      </c>
      <c r="G9" s="87">
        <v>2</v>
      </c>
      <c r="H9" s="87">
        <v>21</v>
      </c>
      <c r="I9" s="87" t="s">
        <v>46</v>
      </c>
      <c r="J9" s="87">
        <v>78</v>
      </c>
      <c r="K9" s="88">
        <v>2.4201054917778467E-2</v>
      </c>
      <c r="L9" s="85">
        <v>3</v>
      </c>
      <c r="M9" s="87">
        <v>6</v>
      </c>
      <c r="N9" s="87">
        <v>9</v>
      </c>
      <c r="O9" s="88">
        <v>5.0847457627118647E-2</v>
      </c>
      <c r="P9" s="85">
        <v>6</v>
      </c>
      <c r="Q9" s="87">
        <v>4</v>
      </c>
      <c r="R9" s="87">
        <v>10</v>
      </c>
      <c r="S9" s="88">
        <v>2.2573363431151242E-2</v>
      </c>
      <c r="T9" s="85" t="s">
        <v>46</v>
      </c>
      <c r="U9" s="87">
        <v>9</v>
      </c>
      <c r="V9" s="87">
        <v>9</v>
      </c>
      <c r="W9" s="97">
        <v>1.6885553470919325E-2</v>
      </c>
      <c r="X9" s="85">
        <v>1</v>
      </c>
      <c r="Y9" s="87">
        <v>18</v>
      </c>
      <c r="Z9" s="87">
        <v>19</v>
      </c>
      <c r="AA9" s="88">
        <v>5.4913294797687862E-2</v>
      </c>
      <c r="AB9" s="85" t="s">
        <v>46</v>
      </c>
      <c r="AC9" s="87">
        <v>8</v>
      </c>
      <c r="AD9" s="87">
        <v>8</v>
      </c>
      <c r="AE9" s="88">
        <v>2.1680216802168022E-2</v>
      </c>
      <c r="AF9" s="85">
        <v>2</v>
      </c>
      <c r="AG9" s="87">
        <v>21</v>
      </c>
      <c r="AH9" s="87" t="s">
        <v>46</v>
      </c>
      <c r="AI9" s="166">
        <v>23</v>
      </c>
      <c r="AJ9" s="167">
        <v>1.6974169741697416E-2</v>
      </c>
    </row>
    <row r="10" spans="1:36" ht="14.25" x14ac:dyDescent="0.2">
      <c r="A10" s="3"/>
      <c r="B10" s="115" t="s">
        <v>268</v>
      </c>
      <c r="C10" s="85">
        <v>2</v>
      </c>
      <c r="D10" s="86">
        <v>1</v>
      </c>
      <c r="E10" s="86" t="s">
        <v>46</v>
      </c>
      <c r="F10" s="87" t="s">
        <v>46</v>
      </c>
      <c r="G10" s="87">
        <v>2</v>
      </c>
      <c r="H10" s="87">
        <v>11</v>
      </c>
      <c r="I10" s="87" t="s">
        <v>46</v>
      </c>
      <c r="J10" s="87">
        <v>16</v>
      </c>
      <c r="K10" s="88">
        <v>4.9643189574930186E-3</v>
      </c>
      <c r="L10" s="85" t="s">
        <v>46</v>
      </c>
      <c r="M10" s="87" t="s">
        <v>46</v>
      </c>
      <c r="N10" s="87" t="s">
        <v>46</v>
      </c>
      <c r="O10" s="88" t="s">
        <v>46</v>
      </c>
      <c r="P10" s="85">
        <v>2</v>
      </c>
      <c r="Q10" s="87">
        <v>1</v>
      </c>
      <c r="R10" s="87">
        <v>3</v>
      </c>
      <c r="S10" s="88">
        <v>6.7720090293453723E-3</v>
      </c>
      <c r="T10" s="85" t="s">
        <v>46</v>
      </c>
      <c r="U10" s="87" t="s">
        <v>46</v>
      </c>
      <c r="V10" s="87" t="s">
        <v>46</v>
      </c>
      <c r="W10" s="97" t="s">
        <v>46</v>
      </c>
      <c r="X10" s="85" t="s">
        <v>46</v>
      </c>
      <c r="Y10" s="87" t="s">
        <v>46</v>
      </c>
      <c r="Z10" s="87" t="s">
        <v>46</v>
      </c>
      <c r="AA10" s="88" t="s">
        <v>46</v>
      </c>
      <c r="AB10" s="85" t="s">
        <v>46</v>
      </c>
      <c r="AC10" s="87" t="s">
        <v>46</v>
      </c>
      <c r="AD10" s="87" t="s">
        <v>46</v>
      </c>
      <c r="AE10" s="88" t="s">
        <v>46</v>
      </c>
      <c r="AF10" s="85">
        <v>2</v>
      </c>
      <c r="AG10" s="87">
        <v>11</v>
      </c>
      <c r="AH10" s="87" t="s">
        <v>46</v>
      </c>
      <c r="AI10" s="166">
        <v>13</v>
      </c>
      <c r="AJ10" s="167">
        <v>9.5940959409594097E-3</v>
      </c>
    </row>
    <row r="11" spans="1:36" ht="14.25" x14ac:dyDescent="0.2">
      <c r="A11" s="3"/>
      <c r="B11" s="115" t="s">
        <v>269</v>
      </c>
      <c r="C11" s="85">
        <v>1</v>
      </c>
      <c r="D11" s="86" t="s">
        <v>46</v>
      </c>
      <c r="E11" s="86" t="s">
        <v>46</v>
      </c>
      <c r="F11" s="87">
        <v>49</v>
      </c>
      <c r="G11" s="87" t="s">
        <v>46</v>
      </c>
      <c r="H11" s="87">
        <v>22</v>
      </c>
      <c r="I11" s="87" t="s">
        <v>46</v>
      </c>
      <c r="J11" s="87">
        <v>72</v>
      </c>
      <c r="K11" s="88">
        <v>2.2339435308718587E-2</v>
      </c>
      <c r="L11" s="85">
        <v>1</v>
      </c>
      <c r="M11" s="87" t="s">
        <v>46</v>
      </c>
      <c r="N11" s="87">
        <v>1</v>
      </c>
      <c r="O11" s="88">
        <v>5.6497175141242938E-3</v>
      </c>
      <c r="P11" s="85" t="s">
        <v>46</v>
      </c>
      <c r="Q11" s="87" t="s">
        <v>46</v>
      </c>
      <c r="R11" s="87" t="s">
        <v>46</v>
      </c>
      <c r="S11" s="88" t="s">
        <v>46</v>
      </c>
      <c r="T11" s="85" t="s">
        <v>46</v>
      </c>
      <c r="U11" s="87">
        <v>22</v>
      </c>
      <c r="V11" s="87">
        <v>22</v>
      </c>
      <c r="W11" s="97">
        <v>4.1275797373358347E-2</v>
      </c>
      <c r="X11" s="85" t="s">
        <v>46</v>
      </c>
      <c r="Y11" s="87">
        <v>15</v>
      </c>
      <c r="Z11" s="87">
        <v>15</v>
      </c>
      <c r="AA11" s="88">
        <v>4.3352601156069363E-2</v>
      </c>
      <c r="AB11" s="85" t="s">
        <v>46</v>
      </c>
      <c r="AC11" s="87">
        <v>12</v>
      </c>
      <c r="AD11" s="87">
        <v>12</v>
      </c>
      <c r="AE11" s="88">
        <v>3.2520325203252036E-2</v>
      </c>
      <c r="AF11" s="85" t="s">
        <v>46</v>
      </c>
      <c r="AG11" s="87">
        <v>22</v>
      </c>
      <c r="AH11" s="87" t="s">
        <v>46</v>
      </c>
      <c r="AI11" s="166">
        <v>22</v>
      </c>
      <c r="AJ11" s="167">
        <v>1.6236162361623615E-2</v>
      </c>
    </row>
    <row r="12" spans="1:36" ht="14.25" x14ac:dyDescent="0.2">
      <c r="A12" s="3"/>
      <c r="B12" s="115" t="s">
        <v>270</v>
      </c>
      <c r="C12" s="85">
        <v>6</v>
      </c>
      <c r="D12" s="86">
        <v>2</v>
      </c>
      <c r="E12" s="86" t="s">
        <v>46</v>
      </c>
      <c r="F12" s="87">
        <v>34</v>
      </c>
      <c r="G12" s="87" t="s">
        <v>46</v>
      </c>
      <c r="H12" s="87">
        <v>25</v>
      </c>
      <c r="I12" s="87" t="s">
        <v>46</v>
      </c>
      <c r="J12" s="87">
        <v>67</v>
      </c>
      <c r="K12" s="88">
        <v>2.0788085634502018E-2</v>
      </c>
      <c r="L12" s="85">
        <v>3</v>
      </c>
      <c r="M12" s="87" t="s">
        <v>46</v>
      </c>
      <c r="N12" s="87">
        <v>3</v>
      </c>
      <c r="O12" s="88">
        <v>1.6949152542372881E-2</v>
      </c>
      <c r="P12" s="85">
        <v>3</v>
      </c>
      <c r="Q12" s="87">
        <v>2</v>
      </c>
      <c r="R12" s="87">
        <v>5</v>
      </c>
      <c r="S12" s="88">
        <v>1.1286681715575621E-2</v>
      </c>
      <c r="T12" s="85" t="s">
        <v>46</v>
      </c>
      <c r="U12" s="87">
        <v>13</v>
      </c>
      <c r="V12" s="87">
        <v>13</v>
      </c>
      <c r="W12" s="97">
        <v>2.4390243902439025E-2</v>
      </c>
      <c r="X12" s="85" t="s">
        <v>46</v>
      </c>
      <c r="Y12" s="87">
        <v>7</v>
      </c>
      <c r="Z12" s="87">
        <v>7</v>
      </c>
      <c r="AA12" s="88">
        <v>2.023121387283237E-2</v>
      </c>
      <c r="AB12" s="85" t="s">
        <v>46</v>
      </c>
      <c r="AC12" s="87">
        <v>14</v>
      </c>
      <c r="AD12" s="87">
        <v>14</v>
      </c>
      <c r="AE12" s="88">
        <v>3.7940379403794036E-2</v>
      </c>
      <c r="AF12" s="85" t="s">
        <v>46</v>
      </c>
      <c r="AG12" s="87">
        <v>25</v>
      </c>
      <c r="AH12" s="87" t="s">
        <v>46</v>
      </c>
      <c r="AI12" s="166">
        <v>25</v>
      </c>
      <c r="AJ12" s="167">
        <v>1.8450184501845018E-2</v>
      </c>
    </row>
    <row r="13" spans="1:36" ht="14.25" x14ac:dyDescent="0.2">
      <c r="A13" s="3"/>
      <c r="B13" s="115" t="s">
        <v>278</v>
      </c>
      <c r="C13" s="85">
        <v>6</v>
      </c>
      <c r="D13" s="86">
        <v>19</v>
      </c>
      <c r="E13" s="86">
        <v>1</v>
      </c>
      <c r="F13" s="87">
        <v>39</v>
      </c>
      <c r="G13" s="87" t="s">
        <v>46</v>
      </c>
      <c r="H13" s="87">
        <v>37</v>
      </c>
      <c r="I13" s="87" t="s">
        <v>46</v>
      </c>
      <c r="J13" s="87">
        <v>102</v>
      </c>
      <c r="K13" s="88">
        <v>3.1647533354017994E-2</v>
      </c>
      <c r="L13" s="85">
        <v>4</v>
      </c>
      <c r="M13" s="87">
        <v>4</v>
      </c>
      <c r="N13" s="87">
        <v>8</v>
      </c>
      <c r="O13" s="88">
        <v>4.519774011299435E-2</v>
      </c>
      <c r="P13" s="85">
        <v>2</v>
      </c>
      <c r="Q13" s="87">
        <v>15</v>
      </c>
      <c r="R13" s="87">
        <v>17</v>
      </c>
      <c r="S13" s="88">
        <v>3.8374717832957109E-2</v>
      </c>
      <c r="T13" s="85">
        <v>1</v>
      </c>
      <c r="U13" s="87">
        <v>13</v>
      </c>
      <c r="V13" s="87">
        <v>14</v>
      </c>
      <c r="W13" s="97">
        <v>2.6266416510318951E-2</v>
      </c>
      <c r="X13" s="85" t="s">
        <v>46</v>
      </c>
      <c r="Y13" s="87">
        <v>12</v>
      </c>
      <c r="Z13" s="87">
        <v>12</v>
      </c>
      <c r="AA13" s="88">
        <v>3.4682080924855488E-2</v>
      </c>
      <c r="AB13" s="85" t="s">
        <v>46</v>
      </c>
      <c r="AC13" s="87">
        <v>14</v>
      </c>
      <c r="AD13" s="87">
        <v>14</v>
      </c>
      <c r="AE13" s="88">
        <v>3.7940379403794036E-2</v>
      </c>
      <c r="AF13" s="85" t="s">
        <v>46</v>
      </c>
      <c r="AG13" s="87">
        <v>37</v>
      </c>
      <c r="AH13" s="87" t="s">
        <v>46</v>
      </c>
      <c r="AI13" s="166">
        <v>37</v>
      </c>
      <c r="AJ13" s="167">
        <v>2.7306273062730629E-2</v>
      </c>
    </row>
    <row r="14" spans="1:36" ht="14.25" x14ac:dyDescent="0.2">
      <c r="A14" s="3"/>
      <c r="B14" s="115" t="s">
        <v>272</v>
      </c>
      <c r="C14" s="85">
        <v>17</v>
      </c>
      <c r="D14" s="86">
        <v>27</v>
      </c>
      <c r="E14" s="86" t="s">
        <v>46</v>
      </c>
      <c r="F14" s="87">
        <v>72</v>
      </c>
      <c r="G14" s="87" t="s">
        <v>46</v>
      </c>
      <c r="H14" s="87">
        <v>37</v>
      </c>
      <c r="I14" s="87">
        <v>1</v>
      </c>
      <c r="J14" s="87">
        <v>154</v>
      </c>
      <c r="K14" s="88">
        <v>4.778156996587031E-2</v>
      </c>
      <c r="L14" s="85">
        <v>8</v>
      </c>
      <c r="M14" s="87">
        <v>12</v>
      </c>
      <c r="N14" s="87">
        <v>20</v>
      </c>
      <c r="O14" s="88">
        <v>0.11299435028248588</v>
      </c>
      <c r="P14" s="85">
        <v>9</v>
      </c>
      <c r="Q14" s="87">
        <v>15</v>
      </c>
      <c r="R14" s="87">
        <v>24</v>
      </c>
      <c r="S14" s="88">
        <v>5.4176072234762979E-2</v>
      </c>
      <c r="T14" s="85" t="s">
        <v>46</v>
      </c>
      <c r="U14" s="87">
        <v>30</v>
      </c>
      <c r="V14" s="87">
        <v>30</v>
      </c>
      <c r="W14" s="97">
        <v>5.6285178236397747E-2</v>
      </c>
      <c r="X14" s="85" t="s">
        <v>46</v>
      </c>
      <c r="Y14" s="87">
        <v>23</v>
      </c>
      <c r="Z14" s="87">
        <v>23</v>
      </c>
      <c r="AA14" s="88">
        <v>6.6473988439306353E-2</v>
      </c>
      <c r="AB14" s="85" t="s">
        <v>46</v>
      </c>
      <c r="AC14" s="87">
        <v>19</v>
      </c>
      <c r="AD14" s="87">
        <v>19</v>
      </c>
      <c r="AE14" s="88">
        <v>5.1490514905149054E-2</v>
      </c>
      <c r="AF14" s="85" t="s">
        <v>46</v>
      </c>
      <c r="AG14" s="87">
        <v>37</v>
      </c>
      <c r="AH14" s="87">
        <v>1</v>
      </c>
      <c r="AI14" s="166">
        <v>38</v>
      </c>
      <c r="AJ14" s="167">
        <v>2.8044280442804426E-2</v>
      </c>
    </row>
    <row r="15" spans="1:36" ht="14.25" x14ac:dyDescent="0.2">
      <c r="A15" s="3"/>
      <c r="B15" s="115" t="s">
        <v>273</v>
      </c>
      <c r="C15" s="85">
        <v>10</v>
      </c>
      <c r="D15" s="86">
        <v>9</v>
      </c>
      <c r="E15" s="86" t="s">
        <v>46</v>
      </c>
      <c r="F15" s="87">
        <v>32</v>
      </c>
      <c r="G15" s="87">
        <v>2</v>
      </c>
      <c r="H15" s="87">
        <v>20</v>
      </c>
      <c r="I15" s="87">
        <v>5</v>
      </c>
      <c r="J15" s="87">
        <v>78</v>
      </c>
      <c r="K15" s="88">
        <v>2.4201054917778467E-2</v>
      </c>
      <c r="L15" s="85" t="s">
        <v>46</v>
      </c>
      <c r="M15" s="87">
        <v>4</v>
      </c>
      <c r="N15" s="87">
        <v>4</v>
      </c>
      <c r="O15" s="88">
        <v>2.2598870056497175E-2</v>
      </c>
      <c r="P15" s="85">
        <v>10</v>
      </c>
      <c r="Q15" s="87">
        <v>5</v>
      </c>
      <c r="R15" s="87">
        <v>15</v>
      </c>
      <c r="S15" s="88">
        <v>3.3860045146726865E-2</v>
      </c>
      <c r="T15" s="85" t="s">
        <v>46</v>
      </c>
      <c r="U15" s="87">
        <v>8</v>
      </c>
      <c r="V15" s="87">
        <v>8</v>
      </c>
      <c r="W15" s="97">
        <v>1.50093808630394E-2</v>
      </c>
      <c r="X15" s="85" t="s">
        <v>46</v>
      </c>
      <c r="Y15" s="87">
        <v>8</v>
      </c>
      <c r="Z15" s="87">
        <v>8</v>
      </c>
      <c r="AA15" s="88">
        <v>2.3121387283236993E-2</v>
      </c>
      <c r="AB15" s="85" t="s">
        <v>46</v>
      </c>
      <c r="AC15" s="87">
        <v>16</v>
      </c>
      <c r="AD15" s="87">
        <v>16</v>
      </c>
      <c r="AE15" s="88">
        <v>4.3360433604336043E-2</v>
      </c>
      <c r="AF15" s="85">
        <v>2</v>
      </c>
      <c r="AG15" s="87">
        <v>20</v>
      </c>
      <c r="AH15" s="87">
        <v>5</v>
      </c>
      <c r="AI15" s="166">
        <v>27</v>
      </c>
      <c r="AJ15" s="167">
        <v>1.9926199261992621E-2</v>
      </c>
    </row>
    <row r="16" spans="1:36" ht="14.25" x14ac:dyDescent="0.2">
      <c r="A16" s="3"/>
      <c r="B16" s="115" t="s">
        <v>274</v>
      </c>
      <c r="C16" s="85">
        <v>15</v>
      </c>
      <c r="D16" s="86">
        <v>13</v>
      </c>
      <c r="E16" s="86">
        <v>1</v>
      </c>
      <c r="F16" s="87">
        <v>36</v>
      </c>
      <c r="G16" s="87" t="s">
        <v>46</v>
      </c>
      <c r="H16" s="87">
        <v>38</v>
      </c>
      <c r="I16" s="87">
        <v>1</v>
      </c>
      <c r="J16" s="87">
        <v>104</v>
      </c>
      <c r="K16" s="88">
        <v>3.2268073223704626E-2</v>
      </c>
      <c r="L16" s="85">
        <v>3</v>
      </c>
      <c r="M16" s="87">
        <v>6</v>
      </c>
      <c r="N16" s="87">
        <v>9</v>
      </c>
      <c r="O16" s="88">
        <v>5.0847457627118647E-2</v>
      </c>
      <c r="P16" s="85">
        <v>12</v>
      </c>
      <c r="Q16" s="87">
        <v>7</v>
      </c>
      <c r="R16" s="87">
        <v>19</v>
      </c>
      <c r="S16" s="88">
        <v>4.2889390519187359E-2</v>
      </c>
      <c r="T16" s="85" t="s">
        <v>46</v>
      </c>
      <c r="U16" s="87">
        <v>8</v>
      </c>
      <c r="V16" s="87">
        <v>8</v>
      </c>
      <c r="W16" s="97">
        <v>1.50093808630394E-2</v>
      </c>
      <c r="X16" s="85">
        <v>1</v>
      </c>
      <c r="Y16" s="87">
        <v>12</v>
      </c>
      <c r="Z16" s="87">
        <v>13</v>
      </c>
      <c r="AA16" s="88">
        <v>3.7572254335260118E-2</v>
      </c>
      <c r="AB16" s="85" t="s">
        <v>46</v>
      </c>
      <c r="AC16" s="87">
        <v>16</v>
      </c>
      <c r="AD16" s="87">
        <v>16</v>
      </c>
      <c r="AE16" s="88">
        <v>4.3360433604336043E-2</v>
      </c>
      <c r="AF16" s="85" t="s">
        <v>46</v>
      </c>
      <c r="AG16" s="87">
        <v>38</v>
      </c>
      <c r="AH16" s="87">
        <v>1</v>
      </c>
      <c r="AI16" s="166">
        <v>39</v>
      </c>
      <c r="AJ16" s="167">
        <v>2.8782287822878228E-2</v>
      </c>
    </row>
    <row r="17" spans="1:36" ht="14.25" x14ac:dyDescent="0.2">
      <c r="A17" s="3"/>
      <c r="B17" s="115" t="s">
        <v>275</v>
      </c>
      <c r="C17" s="85">
        <v>3</v>
      </c>
      <c r="D17" s="86">
        <v>3</v>
      </c>
      <c r="E17" s="86" t="s">
        <v>46</v>
      </c>
      <c r="F17" s="87">
        <v>21</v>
      </c>
      <c r="G17" s="87">
        <v>2</v>
      </c>
      <c r="H17" s="87">
        <v>27</v>
      </c>
      <c r="I17" s="87" t="s">
        <v>46</v>
      </c>
      <c r="J17" s="87">
        <v>56</v>
      </c>
      <c r="K17" s="88">
        <v>1.7375116351225565E-2</v>
      </c>
      <c r="L17" s="85">
        <v>3</v>
      </c>
      <c r="M17" s="87">
        <v>1</v>
      </c>
      <c r="N17" s="87">
        <v>4</v>
      </c>
      <c r="O17" s="88">
        <v>2.2598870056497175E-2</v>
      </c>
      <c r="P17" s="85" t="s">
        <v>46</v>
      </c>
      <c r="Q17" s="87">
        <v>2</v>
      </c>
      <c r="R17" s="87">
        <v>2</v>
      </c>
      <c r="S17" s="88">
        <v>4.5146726862302479E-3</v>
      </c>
      <c r="T17" s="85" t="s">
        <v>46</v>
      </c>
      <c r="U17" s="87">
        <v>7</v>
      </c>
      <c r="V17" s="87">
        <v>7</v>
      </c>
      <c r="W17" s="97">
        <v>1.3133208255159476E-2</v>
      </c>
      <c r="X17" s="85" t="s">
        <v>46</v>
      </c>
      <c r="Y17" s="87">
        <v>4</v>
      </c>
      <c r="Z17" s="87">
        <v>4</v>
      </c>
      <c r="AA17" s="88">
        <v>1.1560693641618497E-2</v>
      </c>
      <c r="AB17" s="85" t="s">
        <v>46</v>
      </c>
      <c r="AC17" s="87">
        <v>10</v>
      </c>
      <c r="AD17" s="87">
        <v>10</v>
      </c>
      <c r="AE17" s="88">
        <v>2.7100271002710029E-2</v>
      </c>
      <c r="AF17" s="85">
        <v>2</v>
      </c>
      <c r="AG17" s="87">
        <v>27</v>
      </c>
      <c r="AH17" s="87" t="s">
        <v>46</v>
      </c>
      <c r="AI17" s="166">
        <v>29</v>
      </c>
      <c r="AJ17" s="167">
        <v>2.1402214022140223E-2</v>
      </c>
    </row>
    <row r="18" spans="1:36" ht="14.25" x14ac:dyDescent="0.2">
      <c r="A18" s="3"/>
      <c r="B18" s="115" t="s">
        <v>276</v>
      </c>
      <c r="C18" s="85" t="s">
        <v>46</v>
      </c>
      <c r="D18" s="86">
        <v>13</v>
      </c>
      <c r="E18" s="86" t="s">
        <v>46</v>
      </c>
      <c r="F18" s="87">
        <v>25</v>
      </c>
      <c r="G18" s="87" t="s">
        <v>46</v>
      </c>
      <c r="H18" s="87">
        <v>5</v>
      </c>
      <c r="I18" s="87" t="s">
        <v>46</v>
      </c>
      <c r="J18" s="87">
        <v>43</v>
      </c>
      <c r="K18" s="88">
        <v>1.3341607198262488E-2</v>
      </c>
      <c r="L18" s="85" t="s">
        <v>46</v>
      </c>
      <c r="M18" s="87">
        <v>4</v>
      </c>
      <c r="N18" s="87">
        <v>4</v>
      </c>
      <c r="O18" s="88">
        <v>2.2598870056497175E-2</v>
      </c>
      <c r="P18" s="85" t="s">
        <v>46</v>
      </c>
      <c r="Q18" s="87">
        <v>9</v>
      </c>
      <c r="R18" s="87">
        <v>9</v>
      </c>
      <c r="S18" s="88">
        <v>2.0316027088036117E-2</v>
      </c>
      <c r="T18" s="85" t="s">
        <v>46</v>
      </c>
      <c r="U18" s="87">
        <v>8</v>
      </c>
      <c r="V18" s="87">
        <v>8</v>
      </c>
      <c r="W18" s="97">
        <v>1.50093808630394E-2</v>
      </c>
      <c r="X18" s="85" t="s">
        <v>46</v>
      </c>
      <c r="Y18" s="87">
        <v>7</v>
      </c>
      <c r="Z18" s="87">
        <v>7</v>
      </c>
      <c r="AA18" s="88">
        <v>2.023121387283237E-2</v>
      </c>
      <c r="AB18" s="85" t="s">
        <v>46</v>
      </c>
      <c r="AC18" s="87">
        <v>10</v>
      </c>
      <c r="AD18" s="87">
        <v>10</v>
      </c>
      <c r="AE18" s="88">
        <v>2.7100271002710029E-2</v>
      </c>
      <c r="AF18" s="85" t="s">
        <v>46</v>
      </c>
      <c r="AG18" s="87">
        <v>5</v>
      </c>
      <c r="AH18" s="87" t="s">
        <v>46</v>
      </c>
      <c r="AI18" s="166">
        <v>5</v>
      </c>
      <c r="AJ18" s="167">
        <v>3.6900369003690036E-3</v>
      </c>
    </row>
    <row r="19" spans="1:36" ht="14.25" x14ac:dyDescent="0.2">
      <c r="A19" s="3"/>
      <c r="B19" s="115" t="s">
        <v>277</v>
      </c>
      <c r="C19" s="85">
        <v>40</v>
      </c>
      <c r="D19" s="86">
        <v>10</v>
      </c>
      <c r="E19" s="86" t="s">
        <v>46</v>
      </c>
      <c r="F19" s="87">
        <v>126</v>
      </c>
      <c r="G19" s="87">
        <v>6</v>
      </c>
      <c r="H19" s="87">
        <v>208</v>
      </c>
      <c r="I19" s="87">
        <v>10</v>
      </c>
      <c r="J19" s="87">
        <v>400</v>
      </c>
      <c r="K19" s="88">
        <v>0.12410797393732548</v>
      </c>
      <c r="L19" s="85">
        <v>4</v>
      </c>
      <c r="M19" s="87">
        <v>5</v>
      </c>
      <c r="N19" s="87">
        <v>9</v>
      </c>
      <c r="O19" s="88">
        <v>5.0847457627118647E-2</v>
      </c>
      <c r="P19" s="85">
        <v>36</v>
      </c>
      <c r="Q19" s="87">
        <v>5</v>
      </c>
      <c r="R19" s="87">
        <v>41</v>
      </c>
      <c r="S19" s="88">
        <v>9.2550790067720087E-2</v>
      </c>
      <c r="T19" s="85" t="s">
        <v>46</v>
      </c>
      <c r="U19" s="87">
        <v>30</v>
      </c>
      <c r="V19" s="87">
        <v>30</v>
      </c>
      <c r="W19" s="97">
        <v>5.6285178236397747E-2</v>
      </c>
      <c r="X19" s="85" t="s">
        <v>46</v>
      </c>
      <c r="Y19" s="87">
        <v>27</v>
      </c>
      <c r="Z19" s="87">
        <v>27</v>
      </c>
      <c r="AA19" s="88">
        <v>7.8034682080924858E-2</v>
      </c>
      <c r="AB19" s="85" t="s">
        <v>46</v>
      </c>
      <c r="AC19" s="87">
        <v>69</v>
      </c>
      <c r="AD19" s="87">
        <v>69</v>
      </c>
      <c r="AE19" s="88">
        <v>0.18699186991869918</v>
      </c>
      <c r="AF19" s="85">
        <v>6</v>
      </c>
      <c r="AG19" s="87">
        <v>208</v>
      </c>
      <c r="AH19" s="87">
        <v>10</v>
      </c>
      <c r="AI19" s="166">
        <v>224</v>
      </c>
      <c r="AJ19" s="167">
        <v>0.16531365313653137</v>
      </c>
    </row>
    <row r="20" spans="1:36" ht="15" thickBot="1" x14ac:dyDescent="0.25">
      <c r="A20" s="3"/>
      <c r="B20" s="115" t="s">
        <v>292</v>
      </c>
      <c r="C20" s="85" t="s">
        <v>46</v>
      </c>
      <c r="D20" s="86" t="s">
        <v>46</v>
      </c>
      <c r="E20" s="86" t="s">
        <v>46</v>
      </c>
      <c r="F20" s="87" t="s">
        <v>46</v>
      </c>
      <c r="G20" s="87" t="s">
        <v>46</v>
      </c>
      <c r="H20" s="87">
        <v>4</v>
      </c>
      <c r="I20" s="87">
        <v>1</v>
      </c>
      <c r="J20" s="87">
        <v>5</v>
      </c>
      <c r="K20" s="88">
        <v>1.5513496742165685E-3</v>
      </c>
      <c r="L20" s="128" t="s">
        <v>46</v>
      </c>
      <c r="M20" s="129" t="s">
        <v>46</v>
      </c>
      <c r="N20" s="129" t="s">
        <v>46</v>
      </c>
      <c r="O20" s="88" t="s">
        <v>46</v>
      </c>
      <c r="P20" s="128" t="s">
        <v>46</v>
      </c>
      <c r="Q20" s="129" t="s">
        <v>46</v>
      </c>
      <c r="R20" s="129" t="s">
        <v>46</v>
      </c>
      <c r="S20" s="88" t="s">
        <v>46</v>
      </c>
      <c r="T20" s="91" t="s">
        <v>46</v>
      </c>
      <c r="U20" s="92" t="s">
        <v>46</v>
      </c>
      <c r="V20" s="129" t="s">
        <v>46</v>
      </c>
      <c r="W20" s="97" t="s">
        <v>46</v>
      </c>
      <c r="X20" s="91" t="s">
        <v>46</v>
      </c>
      <c r="Y20" s="92" t="s">
        <v>46</v>
      </c>
      <c r="Z20" s="129" t="s">
        <v>46</v>
      </c>
      <c r="AA20" s="88" t="s">
        <v>46</v>
      </c>
      <c r="AB20" s="91" t="s">
        <v>46</v>
      </c>
      <c r="AC20" s="92" t="s">
        <v>46</v>
      </c>
      <c r="AD20" s="129" t="s">
        <v>46</v>
      </c>
      <c r="AE20" s="88" t="s">
        <v>46</v>
      </c>
      <c r="AF20" s="91" t="s">
        <v>46</v>
      </c>
      <c r="AG20" s="92">
        <v>4</v>
      </c>
      <c r="AH20" s="92">
        <v>1</v>
      </c>
      <c r="AI20" s="166">
        <v>5</v>
      </c>
      <c r="AJ20" s="167">
        <v>3.6900369003690036E-3</v>
      </c>
    </row>
    <row r="21" spans="1:36" ht="13.5" thickBot="1" x14ac:dyDescent="0.25">
      <c r="B21" s="130" t="s">
        <v>99</v>
      </c>
      <c r="C21" s="93">
        <v>405</v>
      </c>
      <c r="D21" s="94">
        <v>215</v>
      </c>
      <c r="E21" s="94">
        <v>173</v>
      </c>
      <c r="F21" s="94">
        <v>1075</v>
      </c>
      <c r="G21" s="94">
        <v>62</v>
      </c>
      <c r="H21" s="94">
        <v>1271</v>
      </c>
      <c r="I21" s="94">
        <v>22</v>
      </c>
      <c r="J21" s="94">
        <v>3223</v>
      </c>
      <c r="K21" s="174">
        <v>1.0000000000000002</v>
      </c>
      <c r="L21" s="93">
        <v>104</v>
      </c>
      <c r="M21" s="95">
        <v>73</v>
      </c>
      <c r="N21" s="95">
        <v>177</v>
      </c>
      <c r="O21" s="175">
        <v>0.99999999999999978</v>
      </c>
      <c r="P21" s="93">
        <v>301</v>
      </c>
      <c r="Q21" s="95">
        <v>142</v>
      </c>
      <c r="R21" s="95">
        <v>443</v>
      </c>
      <c r="S21" s="176">
        <v>1.0000000000000002</v>
      </c>
      <c r="T21" s="93">
        <v>66</v>
      </c>
      <c r="U21" s="95">
        <v>467</v>
      </c>
      <c r="V21" s="95">
        <v>533</v>
      </c>
      <c r="W21" s="175">
        <v>1.0000000000000002</v>
      </c>
      <c r="X21" s="93">
        <v>65</v>
      </c>
      <c r="Y21" s="95">
        <v>281</v>
      </c>
      <c r="Z21" s="95">
        <v>346</v>
      </c>
      <c r="AA21" s="175">
        <v>0.99999999999999989</v>
      </c>
      <c r="AB21" s="93">
        <v>42</v>
      </c>
      <c r="AC21" s="95">
        <v>327</v>
      </c>
      <c r="AD21" s="95">
        <v>369</v>
      </c>
      <c r="AE21" s="175">
        <v>1</v>
      </c>
      <c r="AF21" s="93">
        <v>62</v>
      </c>
      <c r="AG21" s="95">
        <v>1271</v>
      </c>
      <c r="AH21" s="95">
        <v>22</v>
      </c>
      <c r="AI21" s="177">
        <v>1355</v>
      </c>
      <c r="AJ21" s="178">
        <v>0.99999999999999989</v>
      </c>
    </row>
    <row r="22" spans="1:36" x14ac:dyDescent="0.2">
      <c r="B22" s="34" t="s">
        <v>336</v>
      </c>
    </row>
    <row r="23" spans="1:36" x14ac:dyDescent="0.2">
      <c r="M23" s="103"/>
    </row>
    <row r="24" spans="1:36" ht="13.5" customHeight="1" x14ac:dyDescent="0.2"/>
    <row r="25" spans="1:36" x14ac:dyDescent="0.2">
      <c r="M25" s="103"/>
    </row>
    <row r="26" spans="1:36" x14ac:dyDescent="0.2">
      <c r="M26" s="103"/>
    </row>
    <row r="27" spans="1:36" x14ac:dyDescent="0.2">
      <c r="M27" s="103"/>
    </row>
    <row r="28" spans="1:36" x14ac:dyDescent="0.2">
      <c r="M28" s="103"/>
    </row>
    <row r="29" spans="1:36" x14ac:dyDescent="0.2">
      <c r="M29" s="103"/>
    </row>
    <row r="30" spans="1:36" x14ac:dyDescent="0.2">
      <c r="M30" s="103"/>
    </row>
    <row r="31" spans="1:36" x14ac:dyDescent="0.2">
      <c r="M31" s="103"/>
    </row>
    <row r="32" spans="1:36" x14ac:dyDescent="0.2">
      <c r="M32" s="103"/>
    </row>
    <row r="33" spans="13:13" x14ac:dyDescent="0.2">
      <c r="M33" s="103"/>
    </row>
    <row r="34" spans="13:13" x14ac:dyDescent="0.2">
      <c r="M34" s="103"/>
    </row>
    <row r="35" spans="13:13" x14ac:dyDescent="0.2">
      <c r="M35" s="103"/>
    </row>
    <row r="36" spans="13:13" x14ac:dyDescent="0.2">
      <c r="M36" s="103"/>
    </row>
    <row r="37" spans="13:13" x14ac:dyDescent="0.2">
      <c r="M37" s="103"/>
    </row>
    <row r="38" spans="13:13" x14ac:dyDescent="0.2">
      <c r="M38" s="103"/>
    </row>
    <row r="39" spans="13:13" x14ac:dyDescent="0.2">
      <c r="M39" s="103"/>
    </row>
    <row r="40" spans="13:13" x14ac:dyDescent="0.2">
      <c r="M40" s="103"/>
    </row>
    <row r="41" spans="13:13" x14ac:dyDescent="0.2">
      <c r="M41" s="103"/>
    </row>
    <row r="42" spans="13:13" x14ac:dyDescent="0.2">
      <c r="M42" s="103"/>
    </row>
    <row r="43" spans="13:13" x14ac:dyDescent="0.2">
      <c r="M43" s="103"/>
    </row>
    <row r="44" spans="13:13" x14ac:dyDescent="0.2">
      <c r="M44" s="103"/>
    </row>
    <row r="45" spans="13:13" x14ac:dyDescent="0.2">
      <c r="M45" s="103"/>
    </row>
    <row r="46" spans="13:13" x14ac:dyDescent="0.2">
      <c r="M46" s="103"/>
    </row>
    <row r="47" spans="13:13" x14ac:dyDescent="0.2">
      <c r="M47" s="103"/>
    </row>
    <row r="48" spans="13:13" x14ac:dyDescent="0.2">
      <c r="M48" s="103"/>
    </row>
    <row r="49" spans="13:13" x14ac:dyDescent="0.2">
      <c r="M49" s="103"/>
    </row>
    <row r="50" spans="13:13" x14ac:dyDescent="0.2">
      <c r="M50" s="103"/>
    </row>
    <row r="51" spans="13:13" x14ac:dyDescent="0.2">
      <c r="M51" s="103"/>
    </row>
    <row r="52" spans="13:13" x14ac:dyDescent="0.2">
      <c r="M52" s="103"/>
    </row>
    <row r="53" spans="13:13" x14ac:dyDescent="0.2">
      <c r="M53" s="103"/>
    </row>
    <row r="54" spans="13:13" x14ac:dyDescent="0.2">
      <c r="M54" s="103"/>
    </row>
    <row r="55" spans="13:13" x14ac:dyDescent="0.2">
      <c r="M55" s="103"/>
    </row>
    <row r="56" spans="13:13" x14ac:dyDescent="0.2">
      <c r="M56" s="103"/>
    </row>
    <row r="57" spans="13:13" x14ac:dyDescent="0.2">
      <c r="M57" s="103"/>
    </row>
    <row r="58" spans="13:13" x14ac:dyDescent="0.2">
      <c r="M58" s="103"/>
    </row>
  </sheetData>
  <sortState xmlns:xlrd2="http://schemas.microsoft.com/office/spreadsheetml/2017/richdata2" ref="A7:AE20">
    <sortCondition ref="A7:A20"/>
  </sortState>
  <mergeCells count="29">
    <mergeCell ref="AF3:AJ3"/>
    <mergeCell ref="AF4:AH4"/>
    <mergeCell ref="AI4:AI5"/>
    <mergeCell ref="AJ4:AJ5"/>
    <mergeCell ref="C4:I4"/>
    <mergeCell ref="AE4:AE5"/>
    <mergeCell ref="AB3:AE3"/>
    <mergeCell ref="J4:J5"/>
    <mergeCell ref="K4:K5"/>
    <mergeCell ref="L4:M4"/>
    <mergeCell ref="N4:N5"/>
    <mergeCell ref="O4:O5"/>
    <mergeCell ref="P4:Q4"/>
    <mergeCell ref="R4:R5"/>
    <mergeCell ref="S4:S5"/>
    <mergeCell ref="X3:AA3"/>
    <mergeCell ref="X4:Y4"/>
    <mergeCell ref="Z4:Z5"/>
    <mergeCell ref="AA4:AA5"/>
    <mergeCell ref="AB4:AC4"/>
    <mergeCell ref="AD4:AD5"/>
    <mergeCell ref="B3:B5"/>
    <mergeCell ref="C3:K3"/>
    <mergeCell ref="L3:O3"/>
    <mergeCell ref="P3:S3"/>
    <mergeCell ref="T3:W3"/>
    <mergeCell ref="T4:U4"/>
    <mergeCell ref="V4:V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B9B14-1B06-445B-A888-1144958427E2}">
  <dimension ref="A1:AJ8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2.75" x14ac:dyDescent="0.2"/>
  <cols>
    <col min="1" max="1" width="5.7109375" style="34" customWidth="1"/>
    <col min="2" max="2" width="20.28515625" style="34" customWidth="1"/>
    <col min="3" max="8" width="14.28515625" style="34" customWidth="1"/>
    <col min="9" max="9" width="7.7109375" style="34" bestFit="1" customWidth="1"/>
    <col min="10" max="10" width="14.28515625" style="34" customWidth="1"/>
    <col min="11" max="12" width="14.7109375" style="34" customWidth="1"/>
    <col min="13" max="13" width="7.7109375" style="34" bestFit="1" customWidth="1"/>
    <col min="14" max="16" width="14.7109375" style="34" customWidth="1"/>
    <col min="17" max="17" width="7.7109375" style="34" bestFit="1" customWidth="1"/>
    <col min="18" max="20" width="14.7109375" style="34" customWidth="1"/>
    <col min="21" max="21" width="7.7109375" style="34" bestFit="1" customWidth="1"/>
    <col min="22" max="24" width="14.7109375" style="34" customWidth="1"/>
    <col min="25" max="25" width="7.7109375" style="34" bestFit="1" customWidth="1"/>
    <col min="26" max="26" width="14.7109375" style="34" customWidth="1"/>
    <col min="27" max="28" width="15.28515625" style="34" customWidth="1"/>
    <col min="29" max="29" width="7.7109375" style="34" bestFit="1" customWidth="1"/>
    <col min="30" max="30" width="14.7109375" style="34" customWidth="1"/>
    <col min="31" max="31" width="11" style="34" bestFit="1" customWidth="1"/>
    <col min="32" max="32" width="15.7109375" style="34" customWidth="1"/>
    <col min="33" max="34" width="9.28515625" style="34" bestFit="1" customWidth="1"/>
    <col min="35" max="35" width="7.7109375" style="34" bestFit="1" customWidth="1"/>
    <col min="36" max="36" width="15.85546875" style="34" customWidth="1"/>
    <col min="37" max="16384" width="8.7109375" style="34"/>
  </cols>
  <sheetData>
    <row r="1" spans="1:36" ht="85.15" customHeight="1" x14ac:dyDescent="0.2">
      <c r="B1" s="24" t="s">
        <v>339</v>
      </c>
    </row>
    <row r="2" spans="1:36" ht="18" customHeight="1" thickBot="1" x14ac:dyDescent="0.25">
      <c r="B2" s="183"/>
      <c r="K2" s="78"/>
    </row>
    <row r="3" spans="1:36" x14ac:dyDescent="0.2">
      <c r="B3" s="238" t="s">
        <v>262</v>
      </c>
      <c r="C3" s="248" t="s">
        <v>35</v>
      </c>
      <c r="D3" s="249"/>
      <c r="E3" s="249"/>
      <c r="F3" s="249"/>
      <c r="G3" s="249"/>
      <c r="H3" s="249"/>
      <c r="I3" s="249"/>
      <c r="J3" s="250"/>
      <c r="K3" s="248">
        <v>2016</v>
      </c>
      <c r="L3" s="249"/>
      <c r="M3" s="249"/>
      <c r="N3" s="250"/>
      <c r="O3" s="248">
        <v>2017</v>
      </c>
      <c r="P3" s="249"/>
      <c r="Q3" s="249"/>
      <c r="R3" s="250"/>
      <c r="S3" s="248">
        <v>2018</v>
      </c>
      <c r="T3" s="249"/>
      <c r="U3" s="249"/>
      <c r="V3" s="250"/>
      <c r="W3" s="248">
        <v>2019</v>
      </c>
      <c r="X3" s="249"/>
      <c r="Y3" s="249"/>
      <c r="Z3" s="253"/>
      <c r="AA3" s="252">
        <v>2020</v>
      </c>
      <c r="AB3" s="252"/>
      <c r="AC3" s="249"/>
      <c r="AD3" s="253"/>
      <c r="AE3" s="248">
        <v>2021</v>
      </c>
      <c r="AF3" s="249"/>
      <c r="AG3" s="249"/>
      <c r="AH3" s="249"/>
      <c r="AI3" s="249"/>
      <c r="AJ3" s="253"/>
    </row>
    <row r="4" spans="1:36" x14ac:dyDescent="0.2">
      <c r="B4" s="241"/>
      <c r="C4" s="241" t="s">
        <v>36</v>
      </c>
      <c r="D4" s="242"/>
      <c r="E4" s="242"/>
      <c r="F4" s="242"/>
      <c r="G4" s="242"/>
      <c r="H4" s="243"/>
      <c r="I4" s="246" t="s">
        <v>35</v>
      </c>
      <c r="J4" s="247" t="s">
        <v>37</v>
      </c>
      <c r="K4" s="251" t="s">
        <v>36</v>
      </c>
      <c r="L4" s="246"/>
      <c r="M4" s="246" t="s">
        <v>35</v>
      </c>
      <c r="N4" s="247" t="s">
        <v>37</v>
      </c>
      <c r="O4" s="251" t="s">
        <v>36</v>
      </c>
      <c r="P4" s="246"/>
      <c r="Q4" s="246" t="s">
        <v>35</v>
      </c>
      <c r="R4" s="247" t="s">
        <v>37</v>
      </c>
      <c r="S4" s="251" t="s">
        <v>36</v>
      </c>
      <c r="T4" s="246"/>
      <c r="U4" s="246" t="s">
        <v>35</v>
      </c>
      <c r="V4" s="247" t="s">
        <v>37</v>
      </c>
      <c r="W4" s="251" t="s">
        <v>36</v>
      </c>
      <c r="X4" s="246"/>
      <c r="Y4" s="246" t="s">
        <v>35</v>
      </c>
      <c r="Z4" s="254" t="s">
        <v>37</v>
      </c>
      <c r="AA4" s="251" t="s">
        <v>36</v>
      </c>
      <c r="AB4" s="246"/>
      <c r="AC4" s="246" t="s">
        <v>35</v>
      </c>
      <c r="AD4" s="254" t="s">
        <v>37</v>
      </c>
      <c r="AE4" s="241" t="s">
        <v>36</v>
      </c>
      <c r="AF4" s="242"/>
      <c r="AG4" s="242"/>
      <c r="AH4" s="243"/>
      <c r="AI4" s="246" t="s">
        <v>35</v>
      </c>
      <c r="AJ4" s="254" t="s">
        <v>37</v>
      </c>
    </row>
    <row r="5" spans="1:36" ht="51" x14ac:dyDescent="0.2">
      <c r="B5" s="241"/>
      <c r="C5" s="80" t="s">
        <v>101</v>
      </c>
      <c r="D5" s="82" t="s">
        <v>102</v>
      </c>
      <c r="E5" s="82" t="s">
        <v>296</v>
      </c>
      <c r="F5" s="82" t="s">
        <v>297</v>
      </c>
      <c r="G5" s="82" t="s">
        <v>298</v>
      </c>
      <c r="H5" s="82" t="s">
        <v>324</v>
      </c>
      <c r="I5" s="246"/>
      <c r="J5" s="247"/>
      <c r="K5" s="80" t="s">
        <v>101</v>
      </c>
      <c r="L5" s="82" t="s">
        <v>102</v>
      </c>
      <c r="M5" s="246"/>
      <c r="N5" s="247"/>
      <c r="O5" s="80" t="s">
        <v>101</v>
      </c>
      <c r="P5" s="82" t="s">
        <v>102</v>
      </c>
      <c r="Q5" s="246"/>
      <c r="R5" s="247"/>
      <c r="S5" s="80" t="s">
        <v>101</v>
      </c>
      <c r="T5" s="82" t="s">
        <v>102</v>
      </c>
      <c r="U5" s="246"/>
      <c r="V5" s="247"/>
      <c r="W5" s="80" t="s">
        <v>101</v>
      </c>
      <c r="X5" s="82" t="s">
        <v>102</v>
      </c>
      <c r="Y5" s="246"/>
      <c r="Z5" s="254"/>
      <c r="AA5" s="80" t="s">
        <v>101</v>
      </c>
      <c r="AB5" s="82" t="s">
        <v>102</v>
      </c>
      <c r="AC5" s="246"/>
      <c r="AD5" s="254"/>
      <c r="AE5" s="80" t="s">
        <v>296</v>
      </c>
      <c r="AF5" s="82" t="s">
        <v>297</v>
      </c>
      <c r="AG5" s="82" t="s">
        <v>298</v>
      </c>
      <c r="AH5" s="82" t="s">
        <v>324</v>
      </c>
      <c r="AI5" s="246"/>
      <c r="AJ5" s="254"/>
    </row>
    <row r="6" spans="1:36" ht="15" x14ac:dyDescent="0.25">
      <c r="A6"/>
      <c r="B6" s="115" t="s">
        <v>264</v>
      </c>
      <c r="C6" s="43">
        <v>132</v>
      </c>
      <c r="D6" s="44">
        <v>21</v>
      </c>
      <c r="E6" s="44" t="s">
        <v>46</v>
      </c>
      <c r="F6" s="44">
        <v>35</v>
      </c>
      <c r="G6" s="44">
        <v>122</v>
      </c>
      <c r="H6" s="44">
        <v>4</v>
      </c>
      <c r="I6" s="44">
        <v>314</v>
      </c>
      <c r="J6" s="97">
        <v>0.41315789473684211</v>
      </c>
      <c r="K6" s="85">
        <v>4</v>
      </c>
      <c r="L6" s="87">
        <v>1</v>
      </c>
      <c r="M6" s="87">
        <v>5</v>
      </c>
      <c r="N6" s="97">
        <v>0.13513513513513514</v>
      </c>
      <c r="O6" s="85">
        <v>14</v>
      </c>
      <c r="P6" s="44" t="s">
        <v>46</v>
      </c>
      <c r="Q6" s="87">
        <v>14</v>
      </c>
      <c r="R6" s="97">
        <v>0.16279069767441862</v>
      </c>
      <c r="S6" s="43">
        <v>28</v>
      </c>
      <c r="T6" s="44">
        <v>19</v>
      </c>
      <c r="U6" s="87">
        <v>47</v>
      </c>
      <c r="V6" s="97">
        <v>0.39166666666666666</v>
      </c>
      <c r="W6" s="43">
        <v>23</v>
      </c>
      <c r="X6" s="44" t="s">
        <v>46</v>
      </c>
      <c r="Y6" s="87">
        <v>23</v>
      </c>
      <c r="Z6" s="97">
        <v>0.31506849315068491</v>
      </c>
      <c r="AA6" s="113">
        <v>63</v>
      </c>
      <c r="AB6" s="87">
        <v>1</v>
      </c>
      <c r="AC6" s="87">
        <v>64</v>
      </c>
      <c r="AD6" s="97">
        <v>0.44755244755244755</v>
      </c>
      <c r="AE6" s="113" t="s">
        <v>46</v>
      </c>
      <c r="AF6" s="87">
        <v>35</v>
      </c>
      <c r="AG6" s="87">
        <v>122</v>
      </c>
      <c r="AH6" s="113">
        <v>4</v>
      </c>
      <c r="AI6" s="87">
        <v>161</v>
      </c>
      <c r="AJ6" s="97">
        <v>0.53488372093023251</v>
      </c>
    </row>
    <row r="7" spans="1:36" ht="15" x14ac:dyDescent="0.25">
      <c r="A7"/>
      <c r="B7" s="115" t="s">
        <v>265</v>
      </c>
      <c r="C7" s="43">
        <v>26</v>
      </c>
      <c r="D7" s="44">
        <v>15</v>
      </c>
      <c r="E7" s="44">
        <v>1</v>
      </c>
      <c r="F7" s="44" t="s">
        <v>46</v>
      </c>
      <c r="G7" s="44">
        <v>35</v>
      </c>
      <c r="H7" s="44" t="s">
        <v>46</v>
      </c>
      <c r="I7" s="44">
        <v>77</v>
      </c>
      <c r="J7" s="97">
        <v>0.10131578947368421</v>
      </c>
      <c r="K7" s="43" t="s">
        <v>46</v>
      </c>
      <c r="L7" s="44" t="s">
        <v>46</v>
      </c>
      <c r="M7" s="87" t="s">
        <v>46</v>
      </c>
      <c r="N7" s="97" t="s">
        <v>46</v>
      </c>
      <c r="O7" s="85">
        <v>10</v>
      </c>
      <c r="P7" s="44" t="s">
        <v>46</v>
      </c>
      <c r="Q7" s="87">
        <v>10</v>
      </c>
      <c r="R7" s="97">
        <v>0.11627906976744186</v>
      </c>
      <c r="S7" s="43">
        <v>10</v>
      </c>
      <c r="T7" s="44">
        <v>15</v>
      </c>
      <c r="U7" s="87">
        <v>25</v>
      </c>
      <c r="V7" s="97">
        <v>0.20833333333333334</v>
      </c>
      <c r="W7" s="43">
        <v>2</v>
      </c>
      <c r="X7" s="44" t="s">
        <v>46</v>
      </c>
      <c r="Y7" s="87">
        <v>2</v>
      </c>
      <c r="Z7" s="97">
        <v>2.7397260273972601E-2</v>
      </c>
      <c r="AA7" s="113">
        <v>4</v>
      </c>
      <c r="AB7" s="44" t="s">
        <v>46</v>
      </c>
      <c r="AC7" s="87">
        <v>4</v>
      </c>
      <c r="AD7" s="97">
        <v>2.7972027972027972E-2</v>
      </c>
      <c r="AE7" s="113">
        <v>1</v>
      </c>
      <c r="AF7" s="44" t="s">
        <v>46</v>
      </c>
      <c r="AG7" s="87">
        <v>35</v>
      </c>
      <c r="AH7" s="113" t="s">
        <v>46</v>
      </c>
      <c r="AI7" s="87">
        <v>36</v>
      </c>
      <c r="AJ7" s="97">
        <v>0.11960132890365449</v>
      </c>
    </row>
    <row r="8" spans="1:36" ht="15" x14ac:dyDescent="0.25">
      <c r="A8"/>
      <c r="B8" s="115" t="s">
        <v>266</v>
      </c>
      <c r="C8" s="43">
        <v>21</v>
      </c>
      <c r="D8" s="44" t="s">
        <v>46</v>
      </c>
      <c r="E8" s="44" t="s">
        <v>46</v>
      </c>
      <c r="F8" s="44">
        <v>3</v>
      </c>
      <c r="G8" s="44">
        <v>6</v>
      </c>
      <c r="H8" s="44" t="s">
        <v>46</v>
      </c>
      <c r="I8" s="44">
        <v>30</v>
      </c>
      <c r="J8" s="97">
        <v>3.9473684210526314E-2</v>
      </c>
      <c r="K8" s="43" t="s">
        <v>46</v>
      </c>
      <c r="L8" s="44" t="s">
        <v>46</v>
      </c>
      <c r="M8" s="87" t="s">
        <v>46</v>
      </c>
      <c r="N8" s="97" t="s">
        <v>46</v>
      </c>
      <c r="O8" s="85">
        <v>7</v>
      </c>
      <c r="P8" s="44" t="s">
        <v>46</v>
      </c>
      <c r="Q8" s="87">
        <v>7</v>
      </c>
      <c r="R8" s="97">
        <v>8.1395348837209308E-2</v>
      </c>
      <c r="S8" s="43">
        <v>8</v>
      </c>
      <c r="T8" s="44" t="s">
        <v>46</v>
      </c>
      <c r="U8" s="87">
        <v>8</v>
      </c>
      <c r="V8" s="97">
        <v>6.6666666666666666E-2</v>
      </c>
      <c r="W8" s="43">
        <v>4</v>
      </c>
      <c r="X8" s="44" t="s">
        <v>46</v>
      </c>
      <c r="Y8" s="87">
        <v>4</v>
      </c>
      <c r="Z8" s="97">
        <v>5.4794520547945202E-2</v>
      </c>
      <c r="AA8" s="113">
        <v>2</v>
      </c>
      <c r="AB8" s="44" t="s">
        <v>46</v>
      </c>
      <c r="AC8" s="87">
        <v>2</v>
      </c>
      <c r="AD8" s="97">
        <v>1.3986013986013986E-2</v>
      </c>
      <c r="AE8" s="113" t="s">
        <v>46</v>
      </c>
      <c r="AF8" s="44">
        <v>3</v>
      </c>
      <c r="AG8" s="87">
        <v>6</v>
      </c>
      <c r="AH8" s="113" t="s">
        <v>46</v>
      </c>
      <c r="AI8" s="87">
        <v>9</v>
      </c>
      <c r="AJ8" s="97">
        <v>2.9900332225913623E-2</v>
      </c>
    </row>
    <row r="9" spans="1:36" ht="15" x14ac:dyDescent="0.25">
      <c r="A9"/>
      <c r="B9" s="115" t="s">
        <v>267</v>
      </c>
      <c r="C9" s="43">
        <v>14</v>
      </c>
      <c r="D9" s="44">
        <v>1</v>
      </c>
      <c r="E9" s="44" t="s">
        <v>46</v>
      </c>
      <c r="F9" s="44" t="s">
        <v>46</v>
      </c>
      <c r="G9" s="44">
        <v>3</v>
      </c>
      <c r="H9" s="44" t="s">
        <v>46</v>
      </c>
      <c r="I9" s="44">
        <v>18</v>
      </c>
      <c r="J9" s="97">
        <v>2.368421052631579E-2</v>
      </c>
      <c r="K9" s="85">
        <v>7</v>
      </c>
      <c r="L9" s="87" t="s">
        <v>46</v>
      </c>
      <c r="M9" s="87">
        <v>7</v>
      </c>
      <c r="N9" s="97">
        <v>0.1891891891891892</v>
      </c>
      <c r="O9" s="43" t="s">
        <v>46</v>
      </c>
      <c r="P9" s="44" t="s">
        <v>46</v>
      </c>
      <c r="Q9" s="87" t="s">
        <v>46</v>
      </c>
      <c r="R9" s="97" t="s">
        <v>46</v>
      </c>
      <c r="S9" s="43">
        <v>1</v>
      </c>
      <c r="T9" s="44" t="s">
        <v>46</v>
      </c>
      <c r="U9" s="87">
        <v>1</v>
      </c>
      <c r="V9" s="97">
        <v>8.3333333333333332E-3</v>
      </c>
      <c r="W9" s="43">
        <v>6</v>
      </c>
      <c r="X9" s="44" t="s">
        <v>46</v>
      </c>
      <c r="Y9" s="87">
        <v>6</v>
      </c>
      <c r="Z9" s="97">
        <v>8.2191780821917804E-2</v>
      </c>
      <c r="AA9" s="113" t="s">
        <v>46</v>
      </c>
      <c r="AB9" s="44">
        <v>1</v>
      </c>
      <c r="AC9" s="87">
        <v>1</v>
      </c>
      <c r="AD9" s="97">
        <v>6.993006993006993E-3</v>
      </c>
      <c r="AE9" s="113" t="s">
        <v>46</v>
      </c>
      <c r="AF9" s="44" t="s">
        <v>46</v>
      </c>
      <c r="AG9" s="87">
        <v>3</v>
      </c>
      <c r="AH9" s="113" t="s">
        <v>46</v>
      </c>
      <c r="AI9" s="87">
        <v>3</v>
      </c>
      <c r="AJ9" s="97">
        <v>9.9667774086378731E-3</v>
      </c>
    </row>
    <row r="10" spans="1:36" ht="15" x14ac:dyDescent="0.25">
      <c r="A10"/>
      <c r="B10" s="115" t="s">
        <v>268</v>
      </c>
      <c r="C10" s="43" t="s">
        <v>46</v>
      </c>
      <c r="D10" s="44" t="s">
        <v>46</v>
      </c>
      <c r="E10" s="44" t="s">
        <v>46</v>
      </c>
      <c r="F10" s="44" t="s">
        <v>46</v>
      </c>
      <c r="G10" s="44" t="s">
        <v>46</v>
      </c>
      <c r="H10" s="44" t="s">
        <v>46</v>
      </c>
      <c r="I10" s="44" t="s">
        <v>46</v>
      </c>
      <c r="J10" s="97" t="s">
        <v>46</v>
      </c>
      <c r="K10" s="85" t="s">
        <v>46</v>
      </c>
      <c r="L10" s="87" t="s">
        <v>46</v>
      </c>
      <c r="M10" s="87" t="s">
        <v>46</v>
      </c>
      <c r="N10" s="97" t="s">
        <v>46</v>
      </c>
      <c r="O10" s="43" t="s">
        <v>46</v>
      </c>
      <c r="P10" s="44" t="s">
        <v>46</v>
      </c>
      <c r="Q10" s="87" t="s">
        <v>46</v>
      </c>
      <c r="R10" s="97" t="s">
        <v>46</v>
      </c>
      <c r="S10" s="43" t="s">
        <v>46</v>
      </c>
      <c r="T10" s="44" t="s">
        <v>46</v>
      </c>
      <c r="U10" s="87" t="s">
        <v>46</v>
      </c>
      <c r="V10" s="97" t="s">
        <v>46</v>
      </c>
      <c r="W10" s="43" t="s">
        <v>46</v>
      </c>
      <c r="X10" s="44" t="s">
        <v>46</v>
      </c>
      <c r="Y10" s="87" t="s">
        <v>46</v>
      </c>
      <c r="Z10" s="97" t="s">
        <v>46</v>
      </c>
      <c r="AA10" s="113" t="s">
        <v>46</v>
      </c>
      <c r="AB10" s="44" t="s">
        <v>46</v>
      </c>
      <c r="AC10" s="87" t="s">
        <v>46</v>
      </c>
      <c r="AD10" s="97" t="s">
        <v>46</v>
      </c>
      <c r="AE10" s="113" t="s">
        <v>46</v>
      </c>
      <c r="AF10" s="44" t="s">
        <v>46</v>
      </c>
      <c r="AG10" s="87" t="s">
        <v>46</v>
      </c>
      <c r="AH10" s="113" t="s">
        <v>46</v>
      </c>
      <c r="AI10" s="87" t="s">
        <v>46</v>
      </c>
      <c r="AJ10" s="97" t="s">
        <v>46</v>
      </c>
    </row>
    <row r="11" spans="1:36" ht="15" x14ac:dyDescent="0.25">
      <c r="A11"/>
      <c r="B11" s="115" t="s">
        <v>269</v>
      </c>
      <c r="C11" s="43">
        <v>8</v>
      </c>
      <c r="D11" s="44">
        <v>17</v>
      </c>
      <c r="E11" s="44" t="s">
        <v>46</v>
      </c>
      <c r="F11" s="44">
        <v>3</v>
      </c>
      <c r="G11" s="44">
        <v>4</v>
      </c>
      <c r="H11" s="44" t="s">
        <v>46</v>
      </c>
      <c r="I11" s="44">
        <v>32</v>
      </c>
      <c r="J11" s="97">
        <v>4.2105263157894736E-2</v>
      </c>
      <c r="K11" s="85">
        <v>2</v>
      </c>
      <c r="L11" s="87">
        <v>2</v>
      </c>
      <c r="M11" s="87">
        <v>4</v>
      </c>
      <c r="N11" s="97">
        <v>0.10810810810810811</v>
      </c>
      <c r="O11" s="85" t="s">
        <v>46</v>
      </c>
      <c r="P11" s="44">
        <v>7</v>
      </c>
      <c r="Q11" s="87">
        <v>7</v>
      </c>
      <c r="R11" s="97">
        <v>8.1395348837209308E-2</v>
      </c>
      <c r="S11" s="43">
        <v>2</v>
      </c>
      <c r="T11" s="44" t="s">
        <v>46</v>
      </c>
      <c r="U11" s="87">
        <v>2</v>
      </c>
      <c r="V11" s="97">
        <v>1.6666666666666666E-2</v>
      </c>
      <c r="W11" s="43" t="s">
        <v>46</v>
      </c>
      <c r="X11" s="44">
        <v>8</v>
      </c>
      <c r="Y11" s="87">
        <v>8</v>
      </c>
      <c r="Z11" s="97">
        <v>0.1095890410958904</v>
      </c>
      <c r="AA11" s="113">
        <v>4</v>
      </c>
      <c r="AB11" s="44" t="s">
        <v>46</v>
      </c>
      <c r="AC11" s="87">
        <v>4</v>
      </c>
      <c r="AD11" s="97">
        <v>2.7972027972027972E-2</v>
      </c>
      <c r="AE11" s="113" t="s">
        <v>46</v>
      </c>
      <c r="AF11" s="44">
        <v>3</v>
      </c>
      <c r="AG11" s="87">
        <v>4</v>
      </c>
      <c r="AH11" s="113" t="s">
        <v>46</v>
      </c>
      <c r="AI11" s="87">
        <v>7</v>
      </c>
      <c r="AJ11" s="97">
        <v>2.3255813953488372E-2</v>
      </c>
    </row>
    <row r="12" spans="1:36" ht="15" x14ac:dyDescent="0.25">
      <c r="A12"/>
      <c r="B12" s="115" t="s">
        <v>270</v>
      </c>
      <c r="C12" s="43">
        <v>20</v>
      </c>
      <c r="D12" s="44">
        <v>10</v>
      </c>
      <c r="E12" s="44">
        <v>1</v>
      </c>
      <c r="F12" s="44" t="s">
        <v>46</v>
      </c>
      <c r="G12" s="44">
        <v>17</v>
      </c>
      <c r="H12" s="44" t="s">
        <v>46</v>
      </c>
      <c r="I12" s="44">
        <v>48</v>
      </c>
      <c r="J12" s="97">
        <v>6.3157894736842107E-2</v>
      </c>
      <c r="K12" s="43" t="s">
        <v>46</v>
      </c>
      <c r="L12" s="44">
        <v>2</v>
      </c>
      <c r="M12" s="87">
        <v>2</v>
      </c>
      <c r="N12" s="97">
        <v>5.4054054054054057E-2</v>
      </c>
      <c r="O12" s="85">
        <v>1</v>
      </c>
      <c r="P12" s="44" t="s">
        <v>46</v>
      </c>
      <c r="Q12" s="87">
        <v>1</v>
      </c>
      <c r="R12" s="97">
        <v>1.1627906976744186E-2</v>
      </c>
      <c r="S12" s="43">
        <v>4</v>
      </c>
      <c r="T12" s="44">
        <v>8</v>
      </c>
      <c r="U12" s="87">
        <v>12</v>
      </c>
      <c r="V12" s="97">
        <v>0.1</v>
      </c>
      <c r="W12" s="43">
        <v>2</v>
      </c>
      <c r="X12" s="44" t="s">
        <v>46</v>
      </c>
      <c r="Y12" s="87">
        <v>2</v>
      </c>
      <c r="Z12" s="97">
        <v>2.7397260273972601E-2</v>
      </c>
      <c r="AA12" s="113">
        <v>13</v>
      </c>
      <c r="AB12" s="87" t="s">
        <v>46</v>
      </c>
      <c r="AC12" s="87">
        <v>13</v>
      </c>
      <c r="AD12" s="97">
        <v>9.0909090909090912E-2</v>
      </c>
      <c r="AE12" s="113">
        <v>1</v>
      </c>
      <c r="AF12" s="87" t="s">
        <v>46</v>
      </c>
      <c r="AG12" s="87">
        <v>17</v>
      </c>
      <c r="AH12" s="113" t="s">
        <v>46</v>
      </c>
      <c r="AI12" s="87">
        <v>18</v>
      </c>
      <c r="AJ12" s="97">
        <v>5.9800664451827246E-2</v>
      </c>
    </row>
    <row r="13" spans="1:36" ht="15" x14ac:dyDescent="0.25">
      <c r="A13"/>
      <c r="B13" s="115" t="s">
        <v>278</v>
      </c>
      <c r="C13" s="43">
        <v>39</v>
      </c>
      <c r="D13" s="44">
        <v>6</v>
      </c>
      <c r="E13" s="44" t="s">
        <v>46</v>
      </c>
      <c r="F13" s="44">
        <v>5</v>
      </c>
      <c r="G13" s="44">
        <v>3</v>
      </c>
      <c r="H13" s="44" t="s">
        <v>46</v>
      </c>
      <c r="I13" s="44">
        <v>53</v>
      </c>
      <c r="J13" s="97">
        <v>6.9736842105263153E-2</v>
      </c>
      <c r="K13" s="85" t="s">
        <v>46</v>
      </c>
      <c r="L13" s="87" t="s">
        <v>46</v>
      </c>
      <c r="M13" s="87" t="s">
        <v>46</v>
      </c>
      <c r="N13" s="97" t="s">
        <v>46</v>
      </c>
      <c r="O13" s="85">
        <v>7</v>
      </c>
      <c r="P13" s="44">
        <v>4</v>
      </c>
      <c r="Q13" s="87">
        <v>11</v>
      </c>
      <c r="R13" s="97">
        <v>0.12790697674418605</v>
      </c>
      <c r="S13" s="43">
        <v>2</v>
      </c>
      <c r="T13" s="44">
        <v>2</v>
      </c>
      <c r="U13" s="87">
        <v>4</v>
      </c>
      <c r="V13" s="97">
        <v>3.3333333333333333E-2</v>
      </c>
      <c r="W13" s="43">
        <v>11</v>
      </c>
      <c r="X13" s="44" t="s">
        <v>46</v>
      </c>
      <c r="Y13" s="87">
        <v>11</v>
      </c>
      <c r="Z13" s="97">
        <v>0.15068493150684931</v>
      </c>
      <c r="AA13" s="113">
        <v>19</v>
      </c>
      <c r="AB13" s="44" t="s">
        <v>46</v>
      </c>
      <c r="AC13" s="87">
        <v>19</v>
      </c>
      <c r="AD13" s="97">
        <v>0.13286713286713286</v>
      </c>
      <c r="AE13" s="113" t="s">
        <v>46</v>
      </c>
      <c r="AF13" s="44">
        <v>5</v>
      </c>
      <c r="AG13" s="44">
        <v>3</v>
      </c>
      <c r="AH13" s="113" t="s">
        <v>46</v>
      </c>
      <c r="AI13" s="87">
        <v>8</v>
      </c>
      <c r="AJ13" s="97">
        <v>2.6578073089700997E-2</v>
      </c>
    </row>
    <row r="14" spans="1:36" ht="15" x14ac:dyDescent="0.25">
      <c r="A14"/>
      <c r="B14" s="115" t="s">
        <v>272</v>
      </c>
      <c r="C14" s="43">
        <v>14</v>
      </c>
      <c r="D14" s="44">
        <v>4</v>
      </c>
      <c r="E14" s="44" t="s">
        <v>46</v>
      </c>
      <c r="F14" s="44">
        <v>2</v>
      </c>
      <c r="G14" s="44">
        <v>5</v>
      </c>
      <c r="H14" s="44" t="s">
        <v>46</v>
      </c>
      <c r="I14" s="44">
        <v>25</v>
      </c>
      <c r="J14" s="97">
        <v>3.2894736842105261E-2</v>
      </c>
      <c r="K14" s="85">
        <v>1</v>
      </c>
      <c r="L14" s="87" t="s">
        <v>46</v>
      </c>
      <c r="M14" s="87">
        <v>1</v>
      </c>
      <c r="N14" s="97">
        <v>2.7027027027027029E-2</v>
      </c>
      <c r="O14" s="85">
        <v>4</v>
      </c>
      <c r="P14" s="44">
        <v>1</v>
      </c>
      <c r="Q14" s="87">
        <v>5</v>
      </c>
      <c r="R14" s="97">
        <v>5.8139534883720929E-2</v>
      </c>
      <c r="S14" s="43">
        <v>3</v>
      </c>
      <c r="T14" s="44">
        <v>3</v>
      </c>
      <c r="U14" s="87">
        <v>6</v>
      </c>
      <c r="V14" s="97">
        <v>0.05</v>
      </c>
      <c r="W14" s="43" t="s">
        <v>46</v>
      </c>
      <c r="X14" s="44" t="s">
        <v>46</v>
      </c>
      <c r="Y14" s="87" t="s">
        <v>46</v>
      </c>
      <c r="Z14" s="97" t="s">
        <v>46</v>
      </c>
      <c r="AA14" s="113">
        <v>6</v>
      </c>
      <c r="AB14" s="44" t="s">
        <v>46</v>
      </c>
      <c r="AC14" s="87">
        <v>6</v>
      </c>
      <c r="AD14" s="97">
        <v>4.195804195804196E-2</v>
      </c>
      <c r="AE14" s="113" t="s">
        <v>46</v>
      </c>
      <c r="AF14" s="44">
        <v>2</v>
      </c>
      <c r="AG14" s="44">
        <v>5</v>
      </c>
      <c r="AH14" s="113" t="s">
        <v>46</v>
      </c>
      <c r="AI14" s="87">
        <v>7</v>
      </c>
      <c r="AJ14" s="97">
        <v>2.3255813953488372E-2</v>
      </c>
    </row>
    <row r="15" spans="1:36" ht="15" x14ac:dyDescent="0.25">
      <c r="A15"/>
      <c r="B15" s="115" t="s">
        <v>273</v>
      </c>
      <c r="C15" s="43">
        <v>13</v>
      </c>
      <c r="D15" s="44">
        <v>2</v>
      </c>
      <c r="E15" s="44" t="s">
        <v>46</v>
      </c>
      <c r="F15" s="44" t="s">
        <v>46</v>
      </c>
      <c r="G15" s="44">
        <v>3</v>
      </c>
      <c r="H15" s="44" t="s">
        <v>46</v>
      </c>
      <c r="I15" s="44">
        <v>18</v>
      </c>
      <c r="J15" s="97">
        <v>2.368421052631579E-2</v>
      </c>
      <c r="K15" s="85">
        <v>3</v>
      </c>
      <c r="L15" s="87" t="s">
        <v>46</v>
      </c>
      <c r="M15" s="87">
        <v>3</v>
      </c>
      <c r="N15" s="97">
        <v>8.1081081081081086E-2</v>
      </c>
      <c r="O15" s="85">
        <v>3</v>
      </c>
      <c r="P15" s="44" t="s">
        <v>46</v>
      </c>
      <c r="Q15" s="87">
        <v>3</v>
      </c>
      <c r="R15" s="97">
        <v>3.4883720930232558E-2</v>
      </c>
      <c r="S15" s="43" t="s">
        <v>46</v>
      </c>
      <c r="T15" s="44" t="s">
        <v>46</v>
      </c>
      <c r="U15" s="87" t="s">
        <v>46</v>
      </c>
      <c r="V15" s="97" t="s">
        <v>46</v>
      </c>
      <c r="W15" s="43">
        <v>2</v>
      </c>
      <c r="X15" s="44" t="s">
        <v>46</v>
      </c>
      <c r="Y15" s="87">
        <v>2</v>
      </c>
      <c r="Z15" s="97">
        <v>2.7397260273972601E-2</v>
      </c>
      <c r="AA15" s="113">
        <v>5</v>
      </c>
      <c r="AB15" s="44">
        <v>2</v>
      </c>
      <c r="AC15" s="87">
        <v>7</v>
      </c>
      <c r="AD15" s="97">
        <v>4.8951048951048952E-2</v>
      </c>
      <c r="AE15" s="113" t="s">
        <v>46</v>
      </c>
      <c r="AF15" s="44" t="s">
        <v>46</v>
      </c>
      <c r="AG15" s="44">
        <v>3</v>
      </c>
      <c r="AH15" s="113" t="s">
        <v>46</v>
      </c>
      <c r="AI15" s="87">
        <v>3</v>
      </c>
      <c r="AJ15" s="97">
        <v>9.9667774086378731E-3</v>
      </c>
    </row>
    <row r="16" spans="1:36" ht="15" x14ac:dyDescent="0.25">
      <c r="A16"/>
      <c r="B16" s="115" t="s">
        <v>274</v>
      </c>
      <c r="C16" s="43">
        <v>23</v>
      </c>
      <c r="D16" s="44">
        <v>10</v>
      </c>
      <c r="E16" s="44" t="s">
        <v>46</v>
      </c>
      <c r="F16" s="44">
        <v>10</v>
      </c>
      <c r="G16" s="44">
        <v>12</v>
      </c>
      <c r="H16" s="44" t="s">
        <v>46</v>
      </c>
      <c r="I16" s="44">
        <v>55</v>
      </c>
      <c r="J16" s="97">
        <v>7.2368421052631582E-2</v>
      </c>
      <c r="K16" s="85">
        <v>7</v>
      </c>
      <c r="L16" s="87">
        <v>6</v>
      </c>
      <c r="M16" s="87">
        <v>13</v>
      </c>
      <c r="N16" s="97">
        <v>0.35135135135135137</v>
      </c>
      <c r="O16" s="85">
        <v>7</v>
      </c>
      <c r="P16" s="44">
        <v>2</v>
      </c>
      <c r="Q16" s="87">
        <v>9</v>
      </c>
      <c r="R16" s="97">
        <v>0.10465116279069768</v>
      </c>
      <c r="S16" s="43">
        <v>1</v>
      </c>
      <c r="T16" s="44" t="s">
        <v>46</v>
      </c>
      <c r="U16" s="87">
        <v>1</v>
      </c>
      <c r="V16" s="97">
        <v>8.3333333333333332E-3</v>
      </c>
      <c r="W16" s="43">
        <v>3</v>
      </c>
      <c r="X16" s="44">
        <v>2</v>
      </c>
      <c r="Y16" s="87">
        <v>5</v>
      </c>
      <c r="Z16" s="97">
        <v>6.8493150684931503E-2</v>
      </c>
      <c r="AA16" s="113">
        <v>5</v>
      </c>
      <c r="AB16" s="44" t="s">
        <v>46</v>
      </c>
      <c r="AC16" s="87">
        <v>5</v>
      </c>
      <c r="AD16" s="97">
        <v>3.4965034965034968E-2</v>
      </c>
      <c r="AE16" s="113" t="s">
        <v>46</v>
      </c>
      <c r="AF16" s="44">
        <v>10</v>
      </c>
      <c r="AG16" s="87">
        <v>12</v>
      </c>
      <c r="AH16" s="113" t="s">
        <v>46</v>
      </c>
      <c r="AI16" s="87">
        <v>22</v>
      </c>
      <c r="AJ16" s="97">
        <v>7.3089700996677748E-2</v>
      </c>
    </row>
    <row r="17" spans="1:36" ht="15" x14ac:dyDescent="0.25">
      <c r="A17"/>
      <c r="B17" s="115" t="s">
        <v>275</v>
      </c>
      <c r="C17" s="43">
        <v>19</v>
      </c>
      <c r="D17" s="44" t="s">
        <v>46</v>
      </c>
      <c r="E17" s="44" t="s">
        <v>46</v>
      </c>
      <c r="F17" s="44">
        <v>2</v>
      </c>
      <c r="G17" s="44" t="s">
        <v>46</v>
      </c>
      <c r="H17" s="44" t="s">
        <v>46</v>
      </c>
      <c r="I17" s="44">
        <v>21</v>
      </c>
      <c r="J17" s="97">
        <v>2.763157894736842E-2</v>
      </c>
      <c r="K17" s="85">
        <v>2</v>
      </c>
      <c r="L17" s="87" t="s">
        <v>46</v>
      </c>
      <c r="M17" s="87">
        <v>2</v>
      </c>
      <c r="N17" s="97">
        <v>5.4054054054054057E-2</v>
      </c>
      <c r="O17" s="85">
        <v>5</v>
      </c>
      <c r="P17" s="44" t="s">
        <v>46</v>
      </c>
      <c r="Q17" s="87">
        <v>5</v>
      </c>
      <c r="R17" s="97">
        <v>5.8139534883720929E-2</v>
      </c>
      <c r="S17" s="43">
        <v>3</v>
      </c>
      <c r="T17" s="44" t="s">
        <v>46</v>
      </c>
      <c r="U17" s="87">
        <v>3</v>
      </c>
      <c r="V17" s="97">
        <v>2.5000000000000001E-2</v>
      </c>
      <c r="W17" s="43">
        <v>8</v>
      </c>
      <c r="X17" s="44" t="s">
        <v>46</v>
      </c>
      <c r="Y17" s="87">
        <v>8</v>
      </c>
      <c r="Z17" s="97">
        <v>0.1095890410958904</v>
      </c>
      <c r="AA17" s="113">
        <v>1</v>
      </c>
      <c r="AB17" s="44" t="s">
        <v>46</v>
      </c>
      <c r="AC17" s="87">
        <v>1</v>
      </c>
      <c r="AD17" s="97">
        <v>6.993006993006993E-3</v>
      </c>
      <c r="AE17" s="113" t="s">
        <v>46</v>
      </c>
      <c r="AF17" s="44">
        <v>2</v>
      </c>
      <c r="AG17" s="87" t="s">
        <v>46</v>
      </c>
      <c r="AH17" s="113" t="s">
        <v>46</v>
      </c>
      <c r="AI17" s="87">
        <v>2</v>
      </c>
      <c r="AJ17" s="97">
        <v>6.6445182724252493E-3</v>
      </c>
    </row>
    <row r="18" spans="1:36" ht="15" x14ac:dyDescent="0.25">
      <c r="A18"/>
      <c r="B18" s="115" t="s">
        <v>276</v>
      </c>
      <c r="C18" s="43">
        <v>12</v>
      </c>
      <c r="D18" s="44" t="s">
        <v>46</v>
      </c>
      <c r="E18" s="44">
        <v>1</v>
      </c>
      <c r="F18" s="44" t="s">
        <v>46</v>
      </c>
      <c r="G18" s="44">
        <v>6</v>
      </c>
      <c r="H18" s="44" t="s">
        <v>46</v>
      </c>
      <c r="I18" s="44">
        <v>19</v>
      </c>
      <c r="J18" s="97">
        <v>2.5000000000000001E-2</v>
      </c>
      <c r="K18" s="85" t="s">
        <v>46</v>
      </c>
      <c r="L18" s="87" t="s">
        <v>46</v>
      </c>
      <c r="M18" s="87" t="s">
        <v>46</v>
      </c>
      <c r="N18" s="97" t="s">
        <v>46</v>
      </c>
      <c r="O18" s="85">
        <v>1</v>
      </c>
      <c r="P18" s="44" t="s">
        <v>46</v>
      </c>
      <c r="Q18" s="87">
        <v>1</v>
      </c>
      <c r="R18" s="97">
        <v>1.1627906976744186E-2</v>
      </c>
      <c r="S18" s="43">
        <v>3</v>
      </c>
      <c r="T18" s="44" t="s">
        <v>46</v>
      </c>
      <c r="U18" s="87">
        <v>3</v>
      </c>
      <c r="V18" s="97">
        <v>2.5000000000000001E-2</v>
      </c>
      <c r="W18" s="43" t="s">
        <v>46</v>
      </c>
      <c r="X18" s="44" t="s">
        <v>46</v>
      </c>
      <c r="Y18" s="87" t="s">
        <v>46</v>
      </c>
      <c r="Z18" s="97" t="s">
        <v>46</v>
      </c>
      <c r="AA18" s="113">
        <v>8</v>
      </c>
      <c r="AB18" s="44" t="s">
        <v>46</v>
      </c>
      <c r="AC18" s="87">
        <v>8</v>
      </c>
      <c r="AD18" s="97">
        <v>5.5944055944055944E-2</v>
      </c>
      <c r="AE18" s="113">
        <v>1</v>
      </c>
      <c r="AF18" s="44" t="s">
        <v>46</v>
      </c>
      <c r="AG18" s="87">
        <v>6</v>
      </c>
      <c r="AH18" s="113" t="s">
        <v>46</v>
      </c>
      <c r="AI18" s="87">
        <v>7</v>
      </c>
      <c r="AJ18" s="97">
        <v>2.3255813953488372E-2</v>
      </c>
    </row>
    <row r="19" spans="1:36" ht="15" x14ac:dyDescent="0.25">
      <c r="A19"/>
      <c r="B19" s="115" t="s">
        <v>277</v>
      </c>
      <c r="C19" s="43">
        <v>24</v>
      </c>
      <c r="D19" s="44" t="s">
        <v>46</v>
      </c>
      <c r="E19" s="44" t="s">
        <v>46</v>
      </c>
      <c r="F19" s="44">
        <v>10</v>
      </c>
      <c r="G19" s="44">
        <v>8</v>
      </c>
      <c r="H19" s="44" t="s">
        <v>46</v>
      </c>
      <c r="I19" s="44">
        <v>42</v>
      </c>
      <c r="J19" s="97">
        <v>5.526315789473684E-2</v>
      </c>
      <c r="K19" s="43" t="s">
        <v>46</v>
      </c>
      <c r="L19" s="44" t="s">
        <v>46</v>
      </c>
      <c r="M19" s="87" t="s">
        <v>46</v>
      </c>
      <c r="N19" s="97" t="s">
        <v>46</v>
      </c>
      <c r="O19" s="85">
        <v>5</v>
      </c>
      <c r="P19" s="44" t="s">
        <v>46</v>
      </c>
      <c r="Q19" s="87">
        <v>5</v>
      </c>
      <c r="R19" s="97">
        <v>5.8139534883720929E-2</v>
      </c>
      <c r="S19" s="43">
        <v>8</v>
      </c>
      <c r="T19" s="44" t="s">
        <v>46</v>
      </c>
      <c r="U19" s="87">
        <v>8</v>
      </c>
      <c r="V19" s="97">
        <v>6.6666666666666666E-2</v>
      </c>
      <c r="W19" s="43">
        <v>2</v>
      </c>
      <c r="X19" s="44" t="s">
        <v>46</v>
      </c>
      <c r="Y19" s="87">
        <v>2</v>
      </c>
      <c r="Z19" s="97">
        <v>2.7397260273972601E-2</v>
      </c>
      <c r="AA19" s="113">
        <v>9</v>
      </c>
      <c r="AB19" s="87" t="s">
        <v>46</v>
      </c>
      <c r="AC19" s="87">
        <v>9</v>
      </c>
      <c r="AD19" s="97">
        <v>6.2937062937062943E-2</v>
      </c>
      <c r="AE19" s="113" t="s">
        <v>46</v>
      </c>
      <c r="AF19" s="87">
        <v>10</v>
      </c>
      <c r="AG19" s="44">
        <v>8</v>
      </c>
      <c r="AH19" s="113" t="s">
        <v>46</v>
      </c>
      <c r="AI19" s="87">
        <v>18</v>
      </c>
      <c r="AJ19" s="97">
        <v>5.9800664451827246E-2</v>
      </c>
    </row>
    <row r="20" spans="1:36" ht="15.75" thickBot="1" x14ac:dyDescent="0.3">
      <c r="A20"/>
      <c r="B20" s="127" t="s">
        <v>292</v>
      </c>
      <c r="C20" s="43">
        <v>8</v>
      </c>
      <c r="D20" s="44" t="s">
        <v>46</v>
      </c>
      <c r="E20" s="44" t="s">
        <v>46</v>
      </c>
      <c r="F20" s="44" t="s">
        <v>46</v>
      </c>
      <c r="G20" s="44" t="s">
        <v>46</v>
      </c>
      <c r="H20" s="44" t="s">
        <v>46</v>
      </c>
      <c r="I20" s="44">
        <v>8</v>
      </c>
      <c r="J20" s="97">
        <v>1.0526315789473684E-2</v>
      </c>
      <c r="K20" s="125" t="s">
        <v>46</v>
      </c>
      <c r="L20" s="126" t="s">
        <v>46</v>
      </c>
      <c r="M20" s="87" t="s">
        <v>46</v>
      </c>
      <c r="N20" s="97" t="s">
        <v>46</v>
      </c>
      <c r="O20" s="128">
        <v>8</v>
      </c>
      <c r="P20" s="126" t="s">
        <v>46</v>
      </c>
      <c r="Q20" s="87">
        <v>8</v>
      </c>
      <c r="R20" s="97">
        <v>9.3023255813953487E-2</v>
      </c>
      <c r="S20" s="99" t="s">
        <v>46</v>
      </c>
      <c r="T20" s="100" t="s">
        <v>46</v>
      </c>
      <c r="U20" s="87" t="s">
        <v>46</v>
      </c>
      <c r="V20" s="97" t="s">
        <v>46</v>
      </c>
      <c r="W20" s="125" t="s">
        <v>46</v>
      </c>
      <c r="X20" s="126" t="s">
        <v>46</v>
      </c>
      <c r="Y20" s="87" t="s">
        <v>46</v>
      </c>
      <c r="Z20" s="97" t="s">
        <v>46</v>
      </c>
      <c r="AA20" s="121" t="s">
        <v>46</v>
      </c>
      <c r="AB20" s="100" t="s">
        <v>46</v>
      </c>
      <c r="AC20" s="87" t="s">
        <v>46</v>
      </c>
      <c r="AD20" s="97" t="s">
        <v>46</v>
      </c>
      <c r="AE20" s="121" t="s">
        <v>46</v>
      </c>
      <c r="AF20" s="100" t="s">
        <v>46</v>
      </c>
      <c r="AG20" s="129" t="s">
        <v>46</v>
      </c>
      <c r="AH20" s="121" t="s">
        <v>46</v>
      </c>
      <c r="AI20" s="87" t="s">
        <v>46</v>
      </c>
      <c r="AJ20" s="120" t="s">
        <v>46</v>
      </c>
    </row>
    <row r="21" spans="1:36" ht="13.5" thickBot="1" x14ac:dyDescent="0.25">
      <c r="B21" s="130" t="s">
        <v>99</v>
      </c>
      <c r="C21" s="102">
        <v>373</v>
      </c>
      <c r="D21" s="101">
        <v>86</v>
      </c>
      <c r="E21" s="101">
        <v>3</v>
      </c>
      <c r="F21" s="101">
        <v>70</v>
      </c>
      <c r="G21" s="101">
        <v>224</v>
      </c>
      <c r="H21" s="101">
        <v>4</v>
      </c>
      <c r="I21" s="101">
        <v>760</v>
      </c>
      <c r="J21" s="173">
        <v>1</v>
      </c>
      <c r="K21" s="102">
        <v>26</v>
      </c>
      <c r="L21" s="101">
        <v>11</v>
      </c>
      <c r="M21" s="101">
        <v>37</v>
      </c>
      <c r="N21" s="173">
        <v>1</v>
      </c>
      <c r="O21" s="102">
        <v>72</v>
      </c>
      <c r="P21" s="101">
        <v>14</v>
      </c>
      <c r="Q21" s="101">
        <v>86</v>
      </c>
      <c r="R21" s="173">
        <v>1</v>
      </c>
      <c r="S21" s="102">
        <v>73</v>
      </c>
      <c r="T21" s="101">
        <v>47</v>
      </c>
      <c r="U21" s="101">
        <v>120</v>
      </c>
      <c r="V21" s="173">
        <v>1</v>
      </c>
      <c r="W21" s="102">
        <v>63</v>
      </c>
      <c r="X21" s="101">
        <v>10</v>
      </c>
      <c r="Y21" s="101">
        <v>73</v>
      </c>
      <c r="Z21" s="173">
        <v>0.99999999999999989</v>
      </c>
      <c r="AA21" s="102">
        <v>139</v>
      </c>
      <c r="AB21" s="101">
        <v>4</v>
      </c>
      <c r="AC21" s="101">
        <v>143</v>
      </c>
      <c r="AD21" s="173">
        <v>1.0000000000000002</v>
      </c>
      <c r="AE21" s="102">
        <v>3</v>
      </c>
      <c r="AF21" s="101">
        <v>70</v>
      </c>
      <c r="AG21" s="101">
        <v>224</v>
      </c>
      <c r="AH21" s="101">
        <v>4</v>
      </c>
      <c r="AI21" s="101">
        <v>301</v>
      </c>
      <c r="AJ21" s="175">
        <v>1</v>
      </c>
    </row>
    <row r="22" spans="1:36" x14ac:dyDescent="0.2">
      <c r="B22" s="34" t="s">
        <v>337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</row>
    <row r="23" spans="1:36" x14ac:dyDescent="0.2">
      <c r="C23" s="103"/>
      <c r="D23" s="103"/>
      <c r="E23" s="103"/>
      <c r="F23" s="103"/>
      <c r="G23" s="103"/>
      <c r="H23" s="103"/>
      <c r="I23" s="103"/>
      <c r="J23" s="103"/>
    </row>
    <row r="25" spans="1:36" x14ac:dyDescent="0.2">
      <c r="C25" s="103"/>
      <c r="L25" s="103"/>
    </row>
    <row r="26" spans="1:36" x14ac:dyDescent="0.2">
      <c r="L26" s="103"/>
    </row>
    <row r="27" spans="1:36" x14ac:dyDescent="0.2">
      <c r="L27" s="103"/>
    </row>
    <row r="28" spans="1:36" x14ac:dyDescent="0.2">
      <c r="L28" s="103"/>
    </row>
    <row r="29" spans="1:36" x14ac:dyDescent="0.2">
      <c r="L29" s="103"/>
    </row>
    <row r="30" spans="1:36" x14ac:dyDescent="0.2">
      <c r="L30" s="103"/>
    </row>
    <row r="31" spans="1:36" x14ac:dyDescent="0.2">
      <c r="L31" s="103"/>
    </row>
    <row r="32" spans="1:36" x14ac:dyDescent="0.2">
      <c r="L32" s="103"/>
    </row>
    <row r="33" spans="12:12" x14ac:dyDescent="0.2">
      <c r="L33" s="103"/>
    </row>
    <row r="34" spans="12:12" x14ac:dyDescent="0.2">
      <c r="L34" s="103"/>
    </row>
    <row r="35" spans="12:12" x14ac:dyDescent="0.2">
      <c r="L35" s="103"/>
    </row>
    <row r="36" spans="12:12" x14ac:dyDescent="0.2">
      <c r="L36" s="103"/>
    </row>
    <row r="37" spans="12:12" x14ac:dyDescent="0.2">
      <c r="L37" s="103"/>
    </row>
    <row r="38" spans="12:12" x14ac:dyDescent="0.2">
      <c r="L38" s="103"/>
    </row>
    <row r="39" spans="12:12" x14ac:dyDescent="0.2">
      <c r="L39" s="103"/>
    </row>
    <row r="40" spans="12:12" x14ac:dyDescent="0.2">
      <c r="L40" s="103"/>
    </row>
    <row r="41" spans="12:12" x14ac:dyDescent="0.2">
      <c r="L41" s="103"/>
    </row>
    <row r="42" spans="12:12" x14ac:dyDescent="0.2">
      <c r="L42" s="103"/>
    </row>
    <row r="43" spans="12:12" x14ac:dyDescent="0.2">
      <c r="L43" s="103"/>
    </row>
    <row r="44" spans="12:12" x14ac:dyDescent="0.2">
      <c r="L44" s="103"/>
    </row>
    <row r="45" spans="12:12" x14ac:dyDescent="0.2">
      <c r="L45" s="103"/>
    </row>
    <row r="46" spans="12:12" x14ac:dyDescent="0.2">
      <c r="L46" s="103"/>
    </row>
    <row r="47" spans="12:12" x14ac:dyDescent="0.2">
      <c r="L47" s="103"/>
    </row>
    <row r="48" spans="12:12" x14ac:dyDescent="0.2">
      <c r="L48" s="103"/>
    </row>
    <row r="49" spans="12:12" x14ac:dyDescent="0.2">
      <c r="L49" s="103"/>
    </row>
    <row r="50" spans="12:12" x14ac:dyDescent="0.2">
      <c r="L50" s="103"/>
    </row>
    <row r="51" spans="12:12" x14ac:dyDescent="0.2">
      <c r="L51" s="103"/>
    </row>
    <row r="52" spans="12:12" x14ac:dyDescent="0.2">
      <c r="L52" s="103"/>
    </row>
    <row r="53" spans="12:12" x14ac:dyDescent="0.2">
      <c r="L53" s="103"/>
    </row>
    <row r="54" spans="12:12" x14ac:dyDescent="0.2">
      <c r="L54" s="103"/>
    </row>
    <row r="55" spans="12:12" x14ac:dyDescent="0.2">
      <c r="L55" s="103"/>
    </row>
    <row r="56" spans="12:12" x14ac:dyDescent="0.2">
      <c r="L56" s="103"/>
    </row>
    <row r="57" spans="12:12" x14ac:dyDescent="0.2">
      <c r="L57" s="103"/>
    </row>
    <row r="58" spans="12:12" x14ac:dyDescent="0.2">
      <c r="L58" s="103"/>
    </row>
    <row r="59" spans="12:12" x14ac:dyDescent="0.2">
      <c r="L59" s="103"/>
    </row>
    <row r="60" spans="12:12" x14ac:dyDescent="0.2">
      <c r="L60" s="103"/>
    </row>
    <row r="61" spans="12:12" x14ac:dyDescent="0.2">
      <c r="L61" s="103"/>
    </row>
    <row r="62" spans="12:12" x14ac:dyDescent="0.2">
      <c r="L62" s="103"/>
    </row>
    <row r="63" spans="12:12" x14ac:dyDescent="0.2">
      <c r="L63" s="103"/>
    </row>
    <row r="64" spans="12:12" x14ac:dyDescent="0.2">
      <c r="L64" s="103"/>
    </row>
    <row r="65" spans="12:12" x14ac:dyDescent="0.2">
      <c r="L65" s="103"/>
    </row>
    <row r="66" spans="12:12" x14ac:dyDescent="0.2">
      <c r="L66" s="103"/>
    </row>
    <row r="67" spans="12:12" x14ac:dyDescent="0.2">
      <c r="L67" s="103"/>
    </row>
    <row r="68" spans="12:12" x14ac:dyDescent="0.2">
      <c r="L68" s="103"/>
    </row>
    <row r="69" spans="12:12" x14ac:dyDescent="0.2">
      <c r="L69" s="103"/>
    </row>
    <row r="70" spans="12:12" x14ac:dyDescent="0.2">
      <c r="L70" s="103"/>
    </row>
    <row r="71" spans="12:12" x14ac:dyDescent="0.2">
      <c r="L71" s="103"/>
    </row>
    <row r="72" spans="12:12" x14ac:dyDescent="0.2">
      <c r="L72" s="103"/>
    </row>
    <row r="73" spans="12:12" x14ac:dyDescent="0.2">
      <c r="L73" s="103"/>
    </row>
    <row r="74" spans="12:12" x14ac:dyDescent="0.2">
      <c r="L74" s="103"/>
    </row>
    <row r="75" spans="12:12" x14ac:dyDescent="0.2">
      <c r="L75" s="103"/>
    </row>
    <row r="76" spans="12:12" x14ac:dyDescent="0.2">
      <c r="L76" s="103"/>
    </row>
    <row r="77" spans="12:12" x14ac:dyDescent="0.2">
      <c r="L77" s="103"/>
    </row>
    <row r="78" spans="12:12" x14ac:dyDescent="0.2">
      <c r="L78" s="103"/>
    </row>
    <row r="79" spans="12:12" x14ac:dyDescent="0.2">
      <c r="L79" s="103"/>
    </row>
    <row r="80" spans="12:12" x14ac:dyDescent="0.2">
      <c r="L80" s="103"/>
    </row>
    <row r="81" spans="12:12" x14ac:dyDescent="0.2">
      <c r="L81" s="103"/>
    </row>
    <row r="82" spans="12:12" x14ac:dyDescent="0.2">
      <c r="L82" s="103"/>
    </row>
    <row r="83" spans="12:12" x14ac:dyDescent="0.2">
      <c r="L83" s="103"/>
    </row>
    <row r="84" spans="12:12" x14ac:dyDescent="0.2">
      <c r="L84" s="103"/>
    </row>
  </sheetData>
  <sortState xmlns:xlrd2="http://schemas.microsoft.com/office/spreadsheetml/2017/richdata2" ref="A7:AD20">
    <sortCondition ref="A7:A20"/>
  </sortState>
  <mergeCells count="29">
    <mergeCell ref="AE3:AJ3"/>
    <mergeCell ref="AE4:AH4"/>
    <mergeCell ref="AI4:AI5"/>
    <mergeCell ref="AJ4:AJ5"/>
    <mergeCell ref="C4:H4"/>
    <mergeCell ref="AD4:AD5"/>
    <mergeCell ref="AA3:AD3"/>
    <mergeCell ref="I4:I5"/>
    <mergeCell ref="J4:J5"/>
    <mergeCell ref="K4:L4"/>
    <mergeCell ref="M4:M5"/>
    <mergeCell ref="N4:N5"/>
    <mergeCell ref="O4:P4"/>
    <mergeCell ref="Q4:Q5"/>
    <mergeCell ref="R4:R5"/>
    <mergeCell ref="W3:Z3"/>
    <mergeCell ref="W4:X4"/>
    <mergeCell ref="Y4:Y5"/>
    <mergeCell ref="Z4:Z5"/>
    <mergeCell ref="AA4:AB4"/>
    <mergeCell ref="AC4:AC5"/>
    <mergeCell ref="B3:B5"/>
    <mergeCell ref="C3:J3"/>
    <mergeCell ref="K3:N3"/>
    <mergeCell ref="O3:R3"/>
    <mergeCell ref="S3:V3"/>
    <mergeCell ref="S4:T4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A45C-4005-4669-BB8E-27CBBA6E963B}">
  <dimension ref="B1:AJ172"/>
  <sheetViews>
    <sheetView showGridLines="0" zoomScaleNormal="100" workbookViewId="0">
      <pane ySplit="1" topLeftCell="A2" activePane="bottomLeft" state="frozen"/>
      <selection activeCell="L30" sqref="L30"/>
      <selection pane="bottomLeft"/>
    </sheetView>
  </sheetViews>
  <sheetFormatPr defaultColWidth="8.7109375" defaultRowHeight="12.75" x14ac:dyDescent="0.2"/>
  <cols>
    <col min="1" max="1" width="4.7109375" style="2" customWidth="1"/>
    <col min="2" max="2" width="15.7109375" style="2" bestFit="1" customWidth="1"/>
    <col min="3" max="3" width="14.7109375" style="2" customWidth="1"/>
    <col min="4" max="4" width="16.42578125" style="2" customWidth="1"/>
    <col min="5" max="5" width="18.5703125" style="2" bestFit="1" customWidth="1"/>
    <col min="6" max="6" width="19" style="2" bestFit="1" customWidth="1"/>
    <col min="7" max="7" width="17.7109375" style="2" bestFit="1" customWidth="1"/>
    <col min="8" max="8" width="16.85546875" style="2" bestFit="1" customWidth="1"/>
    <col min="9" max="9" width="11" style="2" bestFit="1" customWidth="1"/>
    <col min="10" max="11" width="14.5703125" style="2" bestFit="1" customWidth="1"/>
    <col min="12" max="12" width="14.7109375" style="2" customWidth="1"/>
    <col min="13" max="13" width="17" style="2" customWidth="1"/>
    <col min="14" max="16" width="14.7109375" style="2" customWidth="1"/>
    <col min="17" max="17" width="16.7109375" style="2" customWidth="1"/>
    <col min="18" max="19" width="14.7109375" style="2" customWidth="1"/>
    <col min="20" max="20" width="19.140625" style="2" customWidth="1"/>
    <col min="21" max="21" width="18.7109375" style="2" customWidth="1"/>
    <col min="22" max="23" width="14.7109375" style="2" customWidth="1"/>
    <col min="24" max="24" width="18.85546875" style="2" customWidth="1"/>
    <col min="25" max="25" width="18.28515625" style="2" customWidth="1"/>
    <col min="26" max="27" width="14.7109375" style="2" customWidth="1"/>
    <col min="28" max="28" width="19.140625" style="2" customWidth="1"/>
    <col min="29" max="29" width="18.28515625" style="2" customWidth="1"/>
    <col min="30" max="31" width="14.7109375" style="2" customWidth="1"/>
    <col min="32" max="32" width="15.7109375" style="2" customWidth="1"/>
    <col min="33" max="33" width="13.5703125" style="2" customWidth="1"/>
    <col min="34" max="34" width="11" style="2" bestFit="1" customWidth="1"/>
    <col min="35" max="35" width="12.42578125" style="2" customWidth="1"/>
    <col min="36" max="36" width="15.28515625" style="2" customWidth="1"/>
    <col min="37" max="16384" width="8.7109375" style="2"/>
  </cols>
  <sheetData>
    <row r="1" spans="2:36" ht="85.15" customHeight="1" x14ac:dyDescent="0.2">
      <c r="B1" s="15" t="s">
        <v>338</v>
      </c>
    </row>
    <row r="2" spans="2:36" ht="18" customHeight="1" thickBot="1" x14ac:dyDescent="0.25">
      <c r="C2" s="24"/>
      <c r="L2" s="24"/>
    </row>
    <row r="3" spans="2:36" x14ac:dyDescent="0.2">
      <c r="B3" s="256" t="s">
        <v>279</v>
      </c>
      <c r="C3" s="258" t="s">
        <v>35</v>
      </c>
      <c r="D3" s="259"/>
      <c r="E3" s="259"/>
      <c r="F3" s="259"/>
      <c r="G3" s="259"/>
      <c r="H3" s="259"/>
      <c r="I3" s="259"/>
      <c r="J3" s="259"/>
      <c r="K3" s="264"/>
      <c r="L3" s="258">
        <v>2016</v>
      </c>
      <c r="M3" s="259"/>
      <c r="N3" s="259"/>
      <c r="O3" s="264"/>
      <c r="P3" s="258">
        <v>2017</v>
      </c>
      <c r="Q3" s="259"/>
      <c r="R3" s="259"/>
      <c r="S3" s="264"/>
      <c r="T3" s="258">
        <v>2018</v>
      </c>
      <c r="U3" s="259"/>
      <c r="V3" s="259"/>
      <c r="W3" s="264"/>
      <c r="X3" s="258">
        <v>2019</v>
      </c>
      <c r="Y3" s="259"/>
      <c r="Z3" s="259"/>
      <c r="AA3" s="264"/>
      <c r="AB3" s="258">
        <v>2020</v>
      </c>
      <c r="AC3" s="259"/>
      <c r="AD3" s="259"/>
      <c r="AE3" s="264"/>
      <c r="AF3" s="238">
        <v>2021</v>
      </c>
      <c r="AG3" s="239"/>
      <c r="AH3" s="239"/>
      <c r="AI3" s="239"/>
      <c r="AJ3" s="240"/>
    </row>
    <row r="4" spans="2:36" ht="12.75" customHeight="1" x14ac:dyDescent="0.2">
      <c r="B4" s="257"/>
      <c r="C4" s="257" t="s">
        <v>36</v>
      </c>
      <c r="D4" s="269"/>
      <c r="E4" s="269"/>
      <c r="F4" s="269"/>
      <c r="G4" s="269"/>
      <c r="H4" s="269"/>
      <c r="I4" s="270"/>
      <c r="J4" s="255" t="s">
        <v>35</v>
      </c>
      <c r="K4" s="263" t="s">
        <v>37</v>
      </c>
      <c r="L4" s="261" t="s">
        <v>36</v>
      </c>
      <c r="M4" s="255"/>
      <c r="N4" s="255" t="s">
        <v>35</v>
      </c>
      <c r="O4" s="263" t="s">
        <v>37</v>
      </c>
      <c r="P4" s="261" t="s">
        <v>36</v>
      </c>
      <c r="Q4" s="255"/>
      <c r="R4" s="255" t="s">
        <v>35</v>
      </c>
      <c r="S4" s="263" t="s">
        <v>37</v>
      </c>
      <c r="T4" s="261" t="s">
        <v>36</v>
      </c>
      <c r="U4" s="255"/>
      <c r="V4" s="255" t="s">
        <v>35</v>
      </c>
      <c r="W4" s="263" t="s">
        <v>37</v>
      </c>
      <c r="X4" s="261" t="s">
        <v>36</v>
      </c>
      <c r="Y4" s="255"/>
      <c r="Z4" s="255" t="s">
        <v>35</v>
      </c>
      <c r="AA4" s="263" t="s">
        <v>37</v>
      </c>
      <c r="AB4" s="261" t="s">
        <v>36</v>
      </c>
      <c r="AC4" s="255"/>
      <c r="AD4" s="255" t="s">
        <v>35</v>
      </c>
      <c r="AE4" s="263" t="s">
        <v>37</v>
      </c>
      <c r="AF4" s="241" t="s">
        <v>36</v>
      </c>
      <c r="AG4" s="242"/>
      <c r="AH4" s="243"/>
      <c r="AI4" s="244" t="s">
        <v>35</v>
      </c>
      <c r="AJ4" s="236" t="s">
        <v>37</v>
      </c>
    </row>
    <row r="5" spans="2:36" ht="76.5" x14ac:dyDescent="0.2">
      <c r="B5" s="257"/>
      <c r="C5" s="104" t="s">
        <v>263</v>
      </c>
      <c r="D5" s="105" t="s">
        <v>39</v>
      </c>
      <c r="E5" s="105" t="s">
        <v>40</v>
      </c>
      <c r="F5" s="105" t="s">
        <v>41</v>
      </c>
      <c r="G5" s="105" t="s">
        <v>293</v>
      </c>
      <c r="H5" s="82" t="s">
        <v>294</v>
      </c>
      <c r="I5" s="82" t="s">
        <v>319</v>
      </c>
      <c r="J5" s="255"/>
      <c r="K5" s="263"/>
      <c r="L5" s="104" t="s">
        <v>263</v>
      </c>
      <c r="M5" s="105" t="s">
        <v>39</v>
      </c>
      <c r="N5" s="255"/>
      <c r="O5" s="263"/>
      <c r="P5" s="104" t="s">
        <v>263</v>
      </c>
      <c r="Q5" s="105" t="s">
        <v>39</v>
      </c>
      <c r="R5" s="255"/>
      <c r="S5" s="263"/>
      <c r="T5" s="104" t="s">
        <v>40</v>
      </c>
      <c r="U5" s="105" t="s">
        <v>41</v>
      </c>
      <c r="V5" s="255"/>
      <c r="W5" s="263"/>
      <c r="X5" s="104" t="s">
        <v>40</v>
      </c>
      <c r="Y5" s="105" t="s">
        <v>41</v>
      </c>
      <c r="Z5" s="255"/>
      <c r="AA5" s="263"/>
      <c r="AB5" s="104" t="s">
        <v>40</v>
      </c>
      <c r="AC5" s="105" t="s">
        <v>41</v>
      </c>
      <c r="AD5" s="255"/>
      <c r="AE5" s="263"/>
      <c r="AF5" s="80" t="s">
        <v>293</v>
      </c>
      <c r="AG5" s="82" t="s">
        <v>294</v>
      </c>
      <c r="AH5" s="82" t="s">
        <v>319</v>
      </c>
      <c r="AI5" s="245"/>
      <c r="AJ5" s="237"/>
    </row>
    <row r="6" spans="2:36" x14ac:dyDescent="0.2">
      <c r="B6" s="131" t="s">
        <v>280</v>
      </c>
      <c r="C6" s="107">
        <v>151</v>
      </c>
      <c r="D6" s="108">
        <v>62</v>
      </c>
      <c r="E6" s="108">
        <v>102</v>
      </c>
      <c r="F6" s="108">
        <v>417</v>
      </c>
      <c r="G6" s="108">
        <v>30</v>
      </c>
      <c r="H6" s="108">
        <v>617</v>
      </c>
      <c r="I6" s="108">
        <v>16</v>
      </c>
      <c r="J6" s="108">
        <v>1395</v>
      </c>
      <c r="K6" s="109">
        <v>0.43282655910642259</v>
      </c>
      <c r="L6" s="107">
        <v>38</v>
      </c>
      <c r="M6" s="108">
        <v>25</v>
      </c>
      <c r="N6" s="108">
        <v>63</v>
      </c>
      <c r="O6" s="109">
        <v>0.3559322033898305</v>
      </c>
      <c r="P6" s="107">
        <v>113</v>
      </c>
      <c r="Q6" s="108">
        <v>37</v>
      </c>
      <c r="R6" s="108">
        <v>150</v>
      </c>
      <c r="S6" s="109">
        <v>0.33860045146726864</v>
      </c>
      <c r="T6" s="107">
        <v>40</v>
      </c>
      <c r="U6" s="108">
        <v>183</v>
      </c>
      <c r="V6" s="108">
        <v>223</v>
      </c>
      <c r="W6" s="109">
        <v>0.41838649155722324</v>
      </c>
      <c r="X6" s="107">
        <v>40</v>
      </c>
      <c r="Y6" s="108">
        <v>110</v>
      </c>
      <c r="Z6" s="108">
        <v>150</v>
      </c>
      <c r="AA6" s="109">
        <v>0.43352601156069365</v>
      </c>
      <c r="AB6" s="107">
        <v>22</v>
      </c>
      <c r="AC6" s="108">
        <v>124</v>
      </c>
      <c r="AD6" s="108">
        <v>146</v>
      </c>
      <c r="AE6" s="109">
        <v>0.39566395663956638</v>
      </c>
      <c r="AF6" s="107">
        <v>30</v>
      </c>
      <c r="AG6" s="108">
        <v>617</v>
      </c>
      <c r="AH6" s="108">
        <v>16</v>
      </c>
      <c r="AI6" s="168">
        <v>663</v>
      </c>
      <c r="AJ6" s="169">
        <v>0.48929889298892987</v>
      </c>
    </row>
    <row r="7" spans="2:36" ht="13.5" thickBot="1" x14ac:dyDescent="0.25">
      <c r="B7" s="132" t="s">
        <v>281</v>
      </c>
      <c r="C7" s="133">
        <v>254</v>
      </c>
      <c r="D7" s="134">
        <v>153</v>
      </c>
      <c r="E7" s="134">
        <v>71</v>
      </c>
      <c r="F7" s="134">
        <v>658</v>
      </c>
      <c r="G7" s="134">
        <v>32</v>
      </c>
      <c r="H7" s="134">
        <v>654</v>
      </c>
      <c r="I7" s="134">
        <v>6</v>
      </c>
      <c r="J7" s="134">
        <v>1828</v>
      </c>
      <c r="K7" s="170">
        <v>0.56717344089357746</v>
      </c>
      <c r="L7" s="133">
        <v>66</v>
      </c>
      <c r="M7" s="134">
        <v>48</v>
      </c>
      <c r="N7" s="108">
        <v>114</v>
      </c>
      <c r="O7" s="109">
        <v>0.64406779661016944</v>
      </c>
      <c r="P7" s="133">
        <v>188</v>
      </c>
      <c r="Q7" s="134">
        <v>105</v>
      </c>
      <c r="R7" s="108">
        <v>293</v>
      </c>
      <c r="S7" s="109">
        <v>0.66139954853273142</v>
      </c>
      <c r="T7" s="133">
        <v>26</v>
      </c>
      <c r="U7" s="134">
        <v>284</v>
      </c>
      <c r="V7" s="108">
        <v>310</v>
      </c>
      <c r="W7" s="109">
        <v>0.58161350844277671</v>
      </c>
      <c r="X7" s="133">
        <v>25</v>
      </c>
      <c r="Y7" s="134">
        <v>171</v>
      </c>
      <c r="Z7" s="108">
        <v>196</v>
      </c>
      <c r="AA7" s="109">
        <v>0.56647398843930641</v>
      </c>
      <c r="AB7" s="133">
        <v>20</v>
      </c>
      <c r="AC7" s="134">
        <v>203</v>
      </c>
      <c r="AD7" s="108">
        <v>223</v>
      </c>
      <c r="AE7" s="109">
        <v>0.60433604336043356</v>
      </c>
      <c r="AF7" s="133">
        <v>32</v>
      </c>
      <c r="AG7" s="134">
        <v>654</v>
      </c>
      <c r="AH7" s="134">
        <v>6</v>
      </c>
      <c r="AI7" s="168">
        <v>692</v>
      </c>
      <c r="AJ7" s="169">
        <v>0.51070110701107008</v>
      </c>
    </row>
    <row r="8" spans="2:36" s="50" customFormat="1" ht="13.5" thickBot="1" x14ac:dyDescent="0.25">
      <c r="B8" s="135" t="s">
        <v>99</v>
      </c>
      <c r="C8" s="93">
        <v>405</v>
      </c>
      <c r="D8" s="95">
        <v>215</v>
      </c>
      <c r="E8" s="95">
        <v>173</v>
      </c>
      <c r="F8" s="95">
        <v>1075</v>
      </c>
      <c r="G8" s="95">
        <v>62</v>
      </c>
      <c r="H8" s="95">
        <v>1271</v>
      </c>
      <c r="I8" s="95">
        <v>22</v>
      </c>
      <c r="J8" s="95">
        <v>3223</v>
      </c>
      <c r="K8" s="173">
        <v>1</v>
      </c>
      <c r="L8" s="94">
        <v>104</v>
      </c>
      <c r="M8" s="95">
        <v>73</v>
      </c>
      <c r="N8" s="95">
        <v>177</v>
      </c>
      <c r="O8" s="173">
        <v>1</v>
      </c>
      <c r="P8" s="93">
        <v>301</v>
      </c>
      <c r="Q8" s="95">
        <v>142</v>
      </c>
      <c r="R8" s="95">
        <v>443</v>
      </c>
      <c r="S8" s="173">
        <v>1</v>
      </c>
      <c r="T8" s="93">
        <v>66</v>
      </c>
      <c r="U8" s="95">
        <v>467</v>
      </c>
      <c r="V8" s="95">
        <v>533</v>
      </c>
      <c r="W8" s="173">
        <v>1</v>
      </c>
      <c r="X8" s="93">
        <v>65</v>
      </c>
      <c r="Y8" s="95">
        <v>281</v>
      </c>
      <c r="Z8" s="95">
        <v>346</v>
      </c>
      <c r="AA8" s="173">
        <v>1</v>
      </c>
      <c r="AB8" s="93">
        <v>42</v>
      </c>
      <c r="AC8" s="95">
        <v>327</v>
      </c>
      <c r="AD8" s="95">
        <v>369</v>
      </c>
      <c r="AE8" s="173">
        <v>1</v>
      </c>
      <c r="AF8" s="93">
        <v>62</v>
      </c>
      <c r="AG8" s="95">
        <v>1271</v>
      </c>
      <c r="AH8" s="95">
        <v>22</v>
      </c>
      <c r="AI8" s="95">
        <v>1355</v>
      </c>
      <c r="AJ8" s="178">
        <v>1</v>
      </c>
    </row>
    <row r="9" spans="2:36" x14ac:dyDescent="0.2">
      <c r="B9" s="34" t="s">
        <v>341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</row>
    <row r="10" spans="2:36" ht="13.5" thickBot="1" x14ac:dyDescent="0.25"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</row>
    <row r="11" spans="2:36" ht="15" customHeight="1" x14ac:dyDescent="0.2">
      <c r="B11" s="256" t="s">
        <v>279</v>
      </c>
      <c r="C11" s="256" t="s">
        <v>35</v>
      </c>
      <c r="D11" s="267"/>
      <c r="E11" s="267"/>
      <c r="F11" s="267"/>
      <c r="G11" s="267"/>
      <c r="H11" s="267"/>
      <c r="I11" s="267"/>
      <c r="J11" s="268"/>
      <c r="K11" s="256">
        <v>2016</v>
      </c>
      <c r="L11" s="267"/>
      <c r="M11" s="267"/>
      <c r="N11" s="268"/>
      <c r="O11" s="256">
        <v>2017</v>
      </c>
      <c r="P11" s="267"/>
      <c r="Q11" s="267"/>
      <c r="R11" s="268"/>
      <c r="S11" s="256">
        <v>2018</v>
      </c>
      <c r="T11" s="267"/>
      <c r="U11" s="267"/>
      <c r="V11" s="268"/>
      <c r="W11" s="256">
        <v>2019</v>
      </c>
      <c r="X11" s="267"/>
      <c r="Y11" s="267"/>
      <c r="Z11" s="268"/>
      <c r="AA11" s="260">
        <v>2020</v>
      </c>
      <c r="AB11" s="267"/>
      <c r="AC11" s="267"/>
      <c r="AD11" s="268"/>
      <c r="AE11" s="248">
        <v>2021</v>
      </c>
      <c r="AF11" s="249"/>
      <c r="AG11" s="249"/>
      <c r="AH11" s="249"/>
      <c r="AI11" s="249"/>
      <c r="AJ11" s="253"/>
    </row>
    <row r="12" spans="2:36" x14ac:dyDescent="0.2">
      <c r="B12" s="257"/>
      <c r="C12" s="257" t="s">
        <v>36</v>
      </c>
      <c r="D12" s="269"/>
      <c r="E12" s="269"/>
      <c r="F12" s="269"/>
      <c r="G12" s="269"/>
      <c r="H12" s="270"/>
      <c r="I12" s="255" t="s">
        <v>35</v>
      </c>
      <c r="J12" s="263" t="s">
        <v>37</v>
      </c>
      <c r="K12" s="261" t="s">
        <v>36</v>
      </c>
      <c r="L12" s="255"/>
      <c r="M12" s="255" t="s">
        <v>35</v>
      </c>
      <c r="N12" s="263" t="s">
        <v>37</v>
      </c>
      <c r="O12" s="261" t="s">
        <v>36</v>
      </c>
      <c r="P12" s="255"/>
      <c r="Q12" s="255" t="s">
        <v>35</v>
      </c>
      <c r="R12" s="263" t="s">
        <v>37</v>
      </c>
      <c r="S12" s="261" t="s">
        <v>36</v>
      </c>
      <c r="T12" s="255"/>
      <c r="U12" s="255" t="s">
        <v>35</v>
      </c>
      <c r="V12" s="263" t="s">
        <v>37</v>
      </c>
      <c r="W12" s="261" t="s">
        <v>36</v>
      </c>
      <c r="X12" s="255"/>
      <c r="Y12" s="255" t="s">
        <v>35</v>
      </c>
      <c r="Z12" s="263" t="s">
        <v>37</v>
      </c>
      <c r="AA12" s="257" t="s">
        <v>36</v>
      </c>
      <c r="AB12" s="270"/>
      <c r="AC12" s="255" t="s">
        <v>35</v>
      </c>
      <c r="AD12" s="262" t="s">
        <v>37</v>
      </c>
      <c r="AE12" s="241" t="s">
        <v>36</v>
      </c>
      <c r="AF12" s="242"/>
      <c r="AG12" s="242"/>
      <c r="AH12" s="243"/>
      <c r="AI12" s="246" t="s">
        <v>35</v>
      </c>
      <c r="AJ12" s="254" t="s">
        <v>37</v>
      </c>
    </row>
    <row r="13" spans="2:36" ht="36.75" customHeight="1" x14ac:dyDescent="0.2">
      <c r="B13" s="257"/>
      <c r="C13" s="104" t="s">
        <v>101</v>
      </c>
      <c r="D13" s="105" t="s">
        <v>102</v>
      </c>
      <c r="E13" s="82" t="s">
        <v>296</v>
      </c>
      <c r="F13" s="82" t="s">
        <v>297</v>
      </c>
      <c r="G13" s="82" t="s">
        <v>298</v>
      </c>
      <c r="H13" s="82" t="s">
        <v>324</v>
      </c>
      <c r="I13" s="255"/>
      <c r="J13" s="263"/>
      <c r="K13" s="104" t="s">
        <v>101</v>
      </c>
      <c r="L13" s="105" t="s">
        <v>102</v>
      </c>
      <c r="M13" s="255"/>
      <c r="N13" s="263"/>
      <c r="O13" s="104" t="s">
        <v>101</v>
      </c>
      <c r="P13" s="105" t="s">
        <v>102</v>
      </c>
      <c r="Q13" s="255"/>
      <c r="R13" s="263"/>
      <c r="S13" s="104" t="s">
        <v>101</v>
      </c>
      <c r="T13" s="105" t="s">
        <v>102</v>
      </c>
      <c r="U13" s="255"/>
      <c r="V13" s="263"/>
      <c r="W13" s="104" t="s">
        <v>101</v>
      </c>
      <c r="X13" s="105" t="s">
        <v>102</v>
      </c>
      <c r="Y13" s="255"/>
      <c r="Z13" s="263"/>
      <c r="AA13" s="104" t="s">
        <v>101</v>
      </c>
      <c r="AB13" s="105" t="s">
        <v>102</v>
      </c>
      <c r="AC13" s="255"/>
      <c r="AD13" s="262"/>
      <c r="AE13" s="80" t="s">
        <v>296</v>
      </c>
      <c r="AF13" s="82" t="s">
        <v>297</v>
      </c>
      <c r="AG13" s="82" t="s">
        <v>298</v>
      </c>
      <c r="AH13" s="82" t="s">
        <v>324</v>
      </c>
      <c r="AI13" s="246"/>
      <c r="AJ13" s="254"/>
    </row>
    <row r="14" spans="2:36" x14ac:dyDescent="0.2">
      <c r="B14" s="131" t="s">
        <v>280</v>
      </c>
      <c r="C14" s="107">
        <v>187</v>
      </c>
      <c r="D14" s="108">
        <v>38</v>
      </c>
      <c r="E14" s="108">
        <v>1</v>
      </c>
      <c r="F14" s="108">
        <v>51</v>
      </c>
      <c r="G14" s="108">
        <v>114</v>
      </c>
      <c r="H14" s="108">
        <v>1</v>
      </c>
      <c r="I14" s="168">
        <v>392</v>
      </c>
      <c r="J14" s="109">
        <v>0.51578947368421058</v>
      </c>
      <c r="K14" s="107">
        <v>10</v>
      </c>
      <c r="L14" s="108">
        <v>4</v>
      </c>
      <c r="M14" s="108">
        <v>14</v>
      </c>
      <c r="N14" s="109">
        <v>0.3783783783783784</v>
      </c>
      <c r="O14" s="107">
        <v>35</v>
      </c>
      <c r="P14" s="108">
        <v>8</v>
      </c>
      <c r="Q14" s="108">
        <v>43</v>
      </c>
      <c r="R14" s="109">
        <v>0.5</v>
      </c>
      <c r="S14" s="107">
        <v>42</v>
      </c>
      <c r="T14" s="108">
        <v>18</v>
      </c>
      <c r="U14" s="108">
        <v>60</v>
      </c>
      <c r="V14" s="109">
        <v>0.5</v>
      </c>
      <c r="W14" s="107">
        <v>24</v>
      </c>
      <c r="X14" s="108">
        <v>8</v>
      </c>
      <c r="Y14" s="108">
        <v>32</v>
      </c>
      <c r="Z14" s="109">
        <v>0.43835616438356162</v>
      </c>
      <c r="AA14" s="107">
        <v>76</v>
      </c>
      <c r="AB14" s="108"/>
      <c r="AC14" s="108">
        <v>76</v>
      </c>
      <c r="AD14" s="109">
        <v>0.53146853146853146</v>
      </c>
      <c r="AE14" s="107">
        <v>1</v>
      </c>
      <c r="AF14" s="108">
        <v>51</v>
      </c>
      <c r="AG14" s="108">
        <v>114</v>
      </c>
      <c r="AH14" s="108">
        <v>1</v>
      </c>
      <c r="AI14" s="108">
        <v>167</v>
      </c>
      <c r="AJ14" s="169">
        <v>0.55481727574750828</v>
      </c>
    </row>
    <row r="15" spans="2:36" ht="13.5" thickBot="1" x14ac:dyDescent="0.25">
      <c r="B15" s="132" t="s">
        <v>281</v>
      </c>
      <c r="C15" s="133">
        <v>186</v>
      </c>
      <c r="D15" s="134">
        <v>48</v>
      </c>
      <c r="E15" s="134">
        <v>2</v>
      </c>
      <c r="F15" s="134">
        <v>19</v>
      </c>
      <c r="G15" s="134">
        <v>110</v>
      </c>
      <c r="H15" s="134">
        <v>3</v>
      </c>
      <c r="I15" s="171">
        <v>368</v>
      </c>
      <c r="J15" s="170">
        <v>0.48421052631578948</v>
      </c>
      <c r="K15" s="133">
        <v>16</v>
      </c>
      <c r="L15" s="134">
        <v>7</v>
      </c>
      <c r="M15" s="134">
        <v>23</v>
      </c>
      <c r="N15" s="170">
        <v>0.6216216216216216</v>
      </c>
      <c r="O15" s="133">
        <v>37</v>
      </c>
      <c r="P15" s="134">
        <v>6</v>
      </c>
      <c r="Q15" s="108">
        <v>43</v>
      </c>
      <c r="R15" s="109">
        <v>0.5</v>
      </c>
      <c r="S15" s="133">
        <v>31</v>
      </c>
      <c r="T15" s="134">
        <v>29</v>
      </c>
      <c r="U15" s="108">
        <v>60</v>
      </c>
      <c r="V15" s="109">
        <v>0.5</v>
      </c>
      <c r="W15" s="133">
        <v>39</v>
      </c>
      <c r="X15" s="137">
        <v>2</v>
      </c>
      <c r="Y15" s="108">
        <v>41</v>
      </c>
      <c r="Z15" s="109">
        <v>0.56164383561643838</v>
      </c>
      <c r="AA15" s="133">
        <v>63</v>
      </c>
      <c r="AB15" s="134">
        <v>4</v>
      </c>
      <c r="AC15" s="108">
        <v>67</v>
      </c>
      <c r="AD15" s="109">
        <v>0.46853146853146854</v>
      </c>
      <c r="AE15" s="133">
        <v>2</v>
      </c>
      <c r="AF15" s="134">
        <v>19</v>
      </c>
      <c r="AG15" s="108">
        <v>110</v>
      </c>
      <c r="AH15" s="108">
        <v>3</v>
      </c>
      <c r="AI15" s="108">
        <v>134</v>
      </c>
      <c r="AJ15" s="169">
        <v>0.44518272425249167</v>
      </c>
    </row>
    <row r="16" spans="2:36" s="50" customFormat="1" ht="13.5" thickBot="1" x14ac:dyDescent="0.25">
      <c r="B16" s="135" t="s">
        <v>99</v>
      </c>
      <c r="C16" s="93">
        <v>373</v>
      </c>
      <c r="D16" s="95">
        <v>86</v>
      </c>
      <c r="E16" s="95">
        <v>3</v>
      </c>
      <c r="F16" s="95">
        <v>70</v>
      </c>
      <c r="G16" s="95">
        <v>224</v>
      </c>
      <c r="H16" s="95">
        <v>4</v>
      </c>
      <c r="I16" s="95">
        <v>760</v>
      </c>
      <c r="J16" s="180">
        <v>1</v>
      </c>
      <c r="K16" s="93">
        <v>26</v>
      </c>
      <c r="L16" s="95">
        <v>11</v>
      </c>
      <c r="M16" s="95">
        <v>37</v>
      </c>
      <c r="N16" s="179">
        <v>1</v>
      </c>
      <c r="O16" s="93">
        <v>72</v>
      </c>
      <c r="P16" s="95">
        <v>14</v>
      </c>
      <c r="Q16" s="95">
        <v>86</v>
      </c>
      <c r="R16" s="179">
        <v>1</v>
      </c>
      <c r="S16" s="93">
        <v>73</v>
      </c>
      <c r="T16" s="95">
        <v>47</v>
      </c>
      <c r="U16" s="95">
        <v>120</v>
      </c>
      <c r="V16" s="179">
        <v>1</v>
      </c>
      <c r="W16" s="93">
        <v>63</v>
      </c>
      <c r="X16" s="95">
        <v>10</v>
      </c>
      <c r="Y16" s="95">
        <v>73</v>
      </c>
      <c r="Z16" s="179">
        <v>1</v>
      </c>
      <c r="AA16" s="93">
        <v>139</v>
      </c>
      <c r="AB16" s="95">
        <v>4</v>
      </c>
      <c r="AC16" s="95">
        <v>143</v>
      </c>
      <c r="AD16" s="179">
        <v>1</v>
      </c>
      <c r="AE16" s="93">
        <v>3</v>
      </c>
      <c r="AF16" s="93">
        <v>70</v>
      </c>
      <c r="AG16" s="95">
        <v>224</v>
      </c>
      <c r="AH16" s="95">
        <v>4</v>
      </c>
      <c r="AI16" s="95">
        <v>301</v>
      </c>
      <c r="AJ16" s="178">
        <v>1</v>
      </c>
    </row>
    <row r="17" spans="2:13" x14ac:dyDescent="0.2">
      <c r="B17" s="34" t="s">
        <v>342</v>
      </c>
    </row>
    <row r="18" spans="2:13" x14ac:dyDescent="0.2">
      <c r="B18" s="34"/>
    </row>
    <row r="28" spans="2:13" x14ac:dyDescent="0.2">
      <c r="D28" s="21"/>
      <c r="E28" s="21"/>
      <c r="F28" s="21"/>
      <c r="G28" s="21"/>
      <c r="H28" s="21"/>
      <c r="I28" s="21"/>
      <c r="M28" s="21"/>
    </row>
    <row r="29" spans="2:13" x14ac:dyDescent="0.2">
      <c r="D29" s="21"/>
      <c r="E29" s="21"/>
      <c r="F29" s="21"/>
      <c r="G29" s="21"/>
      <c r="H29" s="21"/>
      <c r="I29" s="21"/>
      <c r="M29" s="21"/>
    </row>
    <row r="30" spans="2:13" x14ac:dyDescent="0.2">
      <c r="D30" s="21"/>
      <c r="E30" s="21"/>
      <c r="F30" s="21"/>
      <c r="G30" s="21"/>
      <c r="H30" s="21"/>
      <c r="I30" s="21"/>
      <c r="M30" s="21"/>
    </row>
    <row r="31" spans="2:13" x14ac:dyDescent="0.2">
      <c r="D31" s="21"/>
      <c r="E31" s="21"/>
      <c r="F31" s="21"/>
      <c r="G31" s="21"/>
      <c r="H31" s="21"/>
      <c r="I31" s="21"/>
      <c r="M31" s="21"/>
    </row>
    <row r="32" spans="2:13" x14ac:dyDescent="0.2">
      <c r="D32" s="21"/>
      <c r="E32" s="21"/>
      <c r="F32" s="21"/>
      <c r="G32" s="21"/>
      <c r="H32" s="21"/>
      <c r="I32" s="21"/>
      <c r="M32" s="21"/>
    </row>
    <row r="33" spans="4:13" x14ac:dyDescent="0.2">
      <c r="D33" s="21"/>
      <c r="E33" s="21"/>
      <c r="F33" s="21"/>
      <c r="G33" s="21"/>
      <c r="H33" s="21"/>
      <c r="I33" s="21"/>
      <c r="M33" s="21"/>
    </row>
    <row r="34" spans="4:13" x14ac:dyDescent="0.2">
      <c r="D34" s="21"/>
      <c r="E34" s="21"/>
      <c r="F34" s="21"/>
      <c r="G34" s="21"/>
      <c r="H34" s="21"/>
      <c r="I34" s="21"/>
      <c r="M34" s="21"/>
    </row>
    <row r="35" spans="4:13" x14ac:dyDescent="0.2">
      <c r="D35" s="21"/>
      <c r="E35" s="21"/>
      <c r="F35" s="21"/>
      <c r="G35" s="21"/>
      <c r="H35" s="21"/>
      <c r="I35" s="21"/>
      <c r="M35" s="21"/>
    </row>
    <row r="36" spans="4:13" x14ac:dyDescent="0.2">
      <c r="D36" s="21"/>
      <c r="E36" s="21"/>
      <c r="F36" s="21"/>
      <c r="G36" s="21"/>
      <c r="H36" s="21"/>
      <c r="I36" s="21"/>
      <c r="M36" s="21"/>
    </row>
    <row r="37" spans="4:13" x14ac:dyDescent="0.2">
      <c r="D37" s="21"/>
      <c r="E37" s="21"/>
      <c r="F37" s="21"/>
      <c r="G37" s="21"/>
      <c r="H37" s="21"/>
      <c r="I37" s="21"/>
      <c r="M37" s="21"/>
    </row>
    <row r="38" spans="4:13" x14ac:dyDescent="0.2">
      <c r="D38" s="21"/>
      <c r="E38" s="21"/>
      <c r="F38" s="21"/>
      <c r="G38" s="21"/>
      <c r="H38" s="21"/>
      <c r="I38" s="21"/>
      <c r="M38" s="21"/>
    </row>
    <row r="39" spans="4:13" x14ac:dyDescent="0.2">
      <c r="D39" s="21"/>
      <c r="E39" s="21"/>
      <c r="F39" s="21"/>
      <c r="G39" s="21"/>
      <c r="H39" s="21"/>
      <c r="I39" s="21"/>
      <c r="M39" s="21"/>
    </row>
    <row r="40" spans="4:13" x14ac:dyDescent="0.2">
      <c r="D40" s="21"/>
      <c r="E40" s="21"/>
      <c r="F40" s="21"/>
      <c r="G40" s="21"/>
      <c r="H40" s="21"/>
      <c r="I40" s="21"/>
      <c r="M40" s="21"/>
    </row>
    <row r="41" spans="4:13" x14ac:dyDescent="0.2">
      <c r="D41" s="21"/>
      <c r="E41" s="21"/>
      <c r="F41" s="21"/>
      <c r="G41" s="21"/>
      <c r="H41" s="21"/>
      <c r="I41" s="21"/>
      <c r="M41" s="21"/>
    </row>
    <row r="42" spans="4:13" x14ac:dyDescent="0.2">
      <c r="D42" s="21"/>
      <c r="E42" s="21"/>
      <c r="F42" s="21"/>
      <c r="G42" s="21"/>
      <c r="H42" s="21"/>
      <c r="I42" s="21"/>
      <c r="M42" s="21"/>
    </row>
    <row r="43" spans="4:13" x14ac:dyDescent="0.2">
      <c r="D43" s="21"/>
      <c r="E43" s="21"/>
      <c r="F43" s="21"/>
      <c r="G43" s="21"/>
      <c r="H43" s="21"/>
      <c r="I43" s="21"/>
      <c r="M43" s="21"/>
    </row>
    <row r="44" spans="4:13" x14ac:dyDescent="0.2">
      <c r="D44" s="21"/>
      <c r="E44" s="21"/>
      <c r="F44" s="21"/>
      <c r="G44" s="21"/>
      <c r="H44" s="21"/>
      <c r="I44" s="21"/>
      <c r="M44" s="21"/>
    </row>
    <row r="45" spans="4:13" x14ac:dyDescent="0.2">
      <c r="D45" s="21"/>
      <c r="E45" s="21"/>
      <c r="F45" s="21"/>
      <c r="G45" s="21"/>
      <c r="H45" s="21"/>
      <c r="I45" s="21"/>
      <c r="M45" s="21"/>
    </row>
    <row r="46" spans="4:13" x14ac:dyDescent="0.2">
      <c r="D46" s="21"/>
      <c r="E46" s="21"/>
      <c r="F46" s="21"/>
      <c r="G46" s="21"/>
      <c r="H46" s="21"/>
      <c r="I46" s="21"/>
      <c r="M46" s="21"/>
    </row>
    <row r="47" spans="4:13" x14ac:dyDescent="0.2">
      <c r="D47" s="21"/>
      <c r="E47" s="21"/>
      <c r="F47" s="21"/>
      <c r="G47" s="21"/>
      <c r="H47" s="21"/>
      <c r="I47" s="21"/>
      <c r="M47" s="21"/>
    </row>
    <row r="48" spans="4:13" x14ac:dyDescent="0.2">
      <c r="D48" s="21"/>
      <c r="E48" s="21"/>
      <c r="F48" s="21"/>
      <c r="G48" s="21"/>
      <c r="H48" s="21"/>
      <c r="I48" s="21"/>
      <c r="M48" s="21"/>
    </row>
    <row r="49" spans="4:13" x14ac:dyDescent="0.2">
      <c r="D49" s="21"/>
      <c r="E49" s="21"/>
      <c r="F49" s="21"/>
      <c r="G49" s="21"/>
      <c r="H49" s="21"/>
      <c r="I49" s="21"/>
      <c r="M49" s="21"/>
    </row>
    <row r="50" spans="4:13" x14ac:dyDescent="0.2">
      <c r="D50" s="21"/>
      <c r="E50" s="21"/>
      <c r="F50" s="21"/>
      <c r="G50" s="21"/>
      <c r="H50" s="21"/>
      <c r="I50" s="21"/>
      <c r="M50" s="21"/>
    </row>
    <row r="51" spans="4:13" x14ac:dyDescent="0.2">
      <c r="D51" s="21"/>
      <c r="E51" s="21"/>
      <c r="F51" s="21"/>
      <c r="G51" s="21"/>
      <c r="H51" s="21"/>
      <c r="I51" s="21"/>
      <c r="M51" s="21"/>
    </row>
    <row r="52" spans="4:13" x14ac:dyDescent="0.2">
      <c r="D52" s="21"/>
      <c r="E52" s="21"/>
      <c r="F52" s="21"/>
      <c r="G52" s="21"/>
      <c r="H52" s="21"/>
      <c r="I52" s="21"/>
      <c r="M52" s="21"/>
    </row>
    <row r="53" spans="4:13" x14ac:dyDescent="0.2">
      <c r="D53" s="21"/>
      <c r="E53" s="21"/>
      <c r="F53" s="21"/>
      <c r="G53" s="21"/>
      <c r="H53" s="21"/>
      <c r="I53" s="21"/>
      <c r="M53" s="21"/>
    </row>
    <row r="54" spans="4:13" x14ac:dyDescent="0.2">
      <c r="D54" s="21"/>
      <c r="E54" s="21"/>
      <c r="F54" s="21"/>
      <c r="G54" s="21"/>
      <c r="H54" s="21"/>
      <c r="I54" s="21"/>
      <c r="M54" s="21"/>
    </row>
    <row r="55" spans="4:13" x14ac:dyDescent="0.2">
      <c r="D55" s="21"/>
      <c r="E55" s="21"/>
      <c r="F55" s="21"/>
      <c r="G55" s="21"/>
      <c r="H55" s="21"/>
      <c r="I55" s="21"/>
      <c r="M55" s="21"/>
    </row>
    <row r="56" spans="4:13" x14ac:dyDescent="0.2">
      <c r="D56" s="21"/>
      <c r="E56" s="21"/>
      <c r="F56" s="21"/>
      <c r="G56" s="21"/>
      <c r="H56" s="21"/>
      <c r="I56" s="21"/>
      <c r="M56" s="21"/>
    </row>
    <row r="57" spans="4:13" x14ac:dyDescent="0.2">
      <c r="D57" s="21"/>
      <c r="E57" s="21"/>
      <c r="F57" s="21"/>
      <c r="G57" s="21"/>
      <c r="H57" s="21"/>
      <c r="I57" s="21"/>
      <c r="M57" s="21"/>
    </row>
    <row r="58" spans="4:13" x14ac:dyDescent="0.2">
      <c r="D58" s="21"/>
      <c r="E58" s="21"/>
      <c r="F58" s="21"/>
      <c r="G58" s="21"/>
      <c r="H58" s="21"/>
      <c r="I58" s="21"/>
      <c r="M58" s="21"/>
    </row>
    <row r="59" spans="4:13" x14ac:dyDescent="0.2">
      <c r="D59" s="21"/>
      <c r="E59" s="21"/>
      <c r="F59" s="21"/>
      <c r="G59" s="21"/>
      <c r="H59" s="21"/>
      <c r="I59" s="21"/>
      <c r="M59" s="21"/>
    </row>
    <row r="60" spans="4:13" x14ac:dyDescent="0.2">
      <c r="D60" s="21"/>
      <c r="E60" s="21"/>
      <c r="F60" s="21"/>
      <c r="G60" s="21"/>
      <c r="H60" s="21"/>
      <c r="I60" s="21"/>
      <c r="M60" s="21"/>
    </row>
    <row r="61" spans="4:13" x14ac:dyDescent="0.2">
      <c r="D61" s="21"/>
      <c r="E61" s="21"/>
      <c r="F61" s="21"/>
      <c r="G61" s="21"/>
      <c r="H61" s="21"/>
      <c r="I61" s="21"/>
      <c r="M61" s="21"/>
    </row>
    <row r="62" spans="4:13" x14ac:dyDescent="0.2">
      <c r="D62" s="21"/>
      <c r="E62" s="21"/>
      <c r="F62" s="21"/>
      <c r="G62" s="21"/>
      <c r="H62" s="21"/>
      <c r="I62" s="21"/>
      <c r="M62" s="21"/>
    </row>
    <row r="63" spans="4:13" x14ac:dyDescent="0.2">
      <c r="D63" s="21"/>
      <c r="E63" s="21"/>
      <c r="F63" s="21"/>
      <c r="G63" s="21"/>
      <c r="H63" s="21"/>
      <c r="I63" s="21"/>
      <c r="M63" s="21"/>
    </row>
    <row r="64" spans="4:13" x14ac:dyDescent="0.2">
      <c r="D64" s="21"/>
      <c r="E64" s="21"/>
      <c r="F64" s="21"/>
      <c r="G64" s="21"/>
      <c r="H64" s="21"/>
      <c r="I64" s="21"/>
      <c r="M64" s="21"/>
    </row>
    <row r="65" spans="4:13" x14ac:dyDescent="0.2">
      <c r="D65" s="21"/>
      <c r="E65" s="21"/>
      <c r="F65" s="21"/>
      <c r="G65" s="21"/>
      <c r="H65" s="21"/>
      <c r="I65" s="21"/>
      <c r="M65" s="21"/>
    </row>
    <row r="66" spans="4:13" x14ac:dyDescent="0.2">
      <c r="D66" s="21"/>
      <c r="E66" s="21"/>
      <c r="F66" s="21"/>
      <c r="G66" s="21"/>
      <c r="H66" s="21"/>
      <c r="I66" s="21"/>
      <c r="M66" s="21"/>
    </row>
    <row r="67" spans="4:13" x14ac:dyDescent="0.2">
      <c r="D67" s="21"/>
      <c r="E67" s="21"/>
      <c r="F67" s="21"/>
      <c r="G67" s="21"/>
      <c r="H67" s="21"/>
      <c r="I67" s="21"/>
      <c r="M67" s="21"/>
    </row>
    <row r="68" spans="4:13" x14ac:dyDescent="0.2">
      <c r="D68" s="21"/>
      <c r="E68" s="21"/>
      <c r="F68" s="21"/>
      <c r="G68" s="21"/>
      <c r="H68" s="21"/>
      <c r="I68" s="21"/>
      <c r="M68" s="21"/>
    </row>
    <row r="69" spans="4:13" x14ac:dyDescent="0.2">
      <c r="D69" s="21"/>
      <c r="E69" s="21"/>
      <c r="F69" s="21"/>
      <c r="G69" s="21"/>
      <c r="H69" s="21"/>
      <c r="I69" s="21"/>
      <c r="M69" s="21"/>
    </row>
    <row r="70" spans="4:13" x14ac:dyDescent="0.2">
      <c r="D70" s="21"/>
      <c r="E70" s="21"/>
      <c r="F70" s="21"/>
      <c r="G70" s="21"/>
      <c r="H70" s="21"/>
      <c r="I70" s="21"/>
      <c r="M70" s="21"/>
    </row>
    <row r="71" spans="4:13" x14ac:dyDescent="0.2">
      <c r="D71" s="21"/>
      <c r="E71" s="21"/>
      <c r="F71" s="21"/>
      <c r="G71" s="21"/>
      <c r="H71" s="21"/>
      <c r="I71" s="21"/>
      <c r="M71" s="21"/>
    </row>
    <row r="72" spans="4:13" x14ac:dyDescent="0.2">
      <c r="D72" s="21"/>
      <c r="E72" s="21"/>
      <c r="F72" s="21"/>
      <c r="G72" s="21"/>
      <c r="H72" s="21"/>
      <c r="I72" s="21"/>
      <c r="M72" s="21"/>
    </row>
    <row r="73" spans="4:13" x14ac:dyDescent="0.2">
      <c r="D73" s="21"/>
      <c r="E73" s="21"/>
      <c r="F73" s="21"/>
      <c r="G73" s="21"/>
      <c r="H73" s="21"/>
      <c r="I73" s="21"/>
      <c r="M73" s="21"/>
    </row>
    <row r="74" spans="4:13" x14ac:dyDescent="0.2">
      <c r="D74" s="21"/>
      <c r="E74" s="21"/>
      <c r="F74" s="21"/>
      <c r="G74" s="21"/>
      <c r="H74" s="21"/>
      <c r="I74" s="21"/>
      <c r="M74" s="21"/>
    </row>
    <row r="75" spans="4:13" x14ac:dyDescent="0.2">
      <c r="D75" s="21"/>
      <c r="E75" s="21"/>
      <c r="F75" s="21"/>
      <c r="G75" s="21"/>
      <c r="H75" s="21"/>
      <c r="I75" s="21"/>
      <c r="M75" s="21"/>
    </row>
    <row r="76" spans="4:13" x14ac:dyDescent="0.2">
      <c r="D76" s="21"/>
      <c r="E76" s="21"/>
      <c r="F76" s="21"/>
      <c r="G76" s="21"/>
      <c r="H76" s="21"/>
      <c r="I76" s="21"/>
      <c r="M76" s="21"/>
    </row>
    <row r="77" spans="4:13" x14ac:dyDescent="0.2">
      <c r="D77" s="21"/>
      <c r="E77" s="21"/>
      <c r="F77" s="21"/>
      <c r="G77" s="21"/>
      <c r="H77" s="21"/>
      <c r="I77" s="21"/>
      <c r="M77" s="21"/>
    </row>
    <row r="78" spans="4:13" x14ac:dyDescent="0.2">
      <c r="D78" s="21"/>
      <c r="E78" s="21"/>
      <c r="F78" s="21"/>
      <c r="G78" s="21"/>
      <c r="H78" s="21"/>
      <c r="I78" s="21"/>
      <c r="M78" s="21"/>
    </row>
    <row r="79" spans="4:13" x14ac:dyDescent="0.2">
      <c r="D79" s="21"/>
      <c r="E79" s="21"/>
      <c r="F79" s="21"/>
      <c r="G79" s="21"/>
      <c r="H79" s="21"/>
      <c r="I79" s="21"/>
      <c r="M79" s="21"/>
    </row>
    <row r="80" spans="4:13" x14ac:dyDescent="0.2">
      <c r="D80" s="21"/>
      <c r="E80" s="21"/>
      <c r="F80" s="21"/>
      <c r="G80" s="21"/>
      <c r="H80" s="21"/>
      <c r="I80" s="21"/>
      <c r="M80" s="21"/>
    </row>
    <row r="81" spans="4:13" x14ac:dyDescent="0.2">
      <c r="D81" s="21"/>
      <c r="E81" s="21"/>
      <c r="F81" s="21"/>
      <c r="G81" s="21"/>
      <c r="H81" s="21"/>
      <c r="I81" s="21"/>
      <c r="M81" s="21"/>
    </row>
    <row r="82" spans="4:13" x14ac:dyDescent="0.2">
      <c r="D82" s="21"/>
      <c r="E82" s="21"/>
      <c r="F82" s="21"/>
      <c r="G82" s="21"/>
      <c r="H82" s="21"/>
      <c r="I82" s="21"/>
      <c r="M82" s="21"/>
    </row>
    <row r="83" spans="4:13" x14ac:dyDescent="0.2">
      <c r="D83" s="21"/>
      <c r="E83" s="21"/>
      <c r="F83" s="21"/>
      <c r="G83" s="21"/>
      <c r="H83" s="21"/>
      <c r="I83" s="21"/>
      <c r="M83" s="21"/>
    </row>
    <row r="84" spans="4:13" x14ac:dyDescent="0.2">
      <c r="D84" s="21"/>
      <c r="E84" s="21"/>
      <c r="F84" s="21"/>
      <c r="G84" s="21"/>
      <c r="H84" s="21"/>
      <c r="I84" s="21"/>
      <c r="M84" s="21"/>
    </row>
    <row r="85" spans="4:13" x14ac:dyDescent="0.2">
      <c r="D85" s="21"/>
      <c r="E85" s="21"/>
      <c r="F85" s="21"/>
      <c r="G85" s="21"/>
      <c r="H85" s="21"/>
      <c r="I85" s="21"/>
      <c r="M85" s="21"/>
    </row>
    <row r="86" spans="4:13" x14ac:dyDescent="0.2">
      <c r="D86" s="21"/>
      <c r="E86" s="21"/>
      <c r="F86" s="21"/>
      <c r="G86" s="21"/>
      <c r="H86" s="21"/>
      <c r="I86" s="21"/>
      <c r="M86" s="21"/>
    </row>
    <row r="87" spans="4:13" x14ac:dyDescent="0.2">
      <c r="D87" s="21"/>
      <c r="E87" s="21"/>
      <c r="F87" s="21"/>
      <c r="G87" s="21"/>
      <c r="H87" s="21"/>
      <c r="I87" s="21"/>
      <c r="M87" s="21"/>
    </row>
    <row r="88" spans="4:13" x14ac:dyDescent="0.2">
      <c r="D88" s="21"/>
      <c r="E88" s="21"/>
      <c r="F88" s="21"/>
      <c r="G88" s="21"/>
      <c r="H88" s="21"/>
      <c r="I88" s="21"/>
      <c r="M88" s="21"/>
    </row>
    <row r="89" spans="4:13" x14ac:dyDescent="0.2">
      <c r="D89" s="21"/>
      <c r="E89" s="21"/>
      <c r="F89" s="21"/>
      <c r="G89" s="21"/>
      <c r="H89" s="21"/>
      <c r="I89" s="21"/>
      <c r="M89" s="21"/>
    </row>
    <row r="90" spans="4:13" x14ac:dyDescent="0.2">
      <c r="D90" s="21"/>
      <c r="E90" s="21"/>
      <c r="F90" s="21"/>
      <c r="G90" s="21"/>
      <c r="H90" s="21"/>
      <c r="I90" s="21"/>
      <c r="M90" s="21"/>
    </row>
    <row r="91" spans="4:13" x14ac:dyDescent="0.2">
      <c r="D91" s="21"/>
      <c r="E91" s="21"/>
      <c r="F91" s="21"/>
      <c r="G91" s="21"/>
      <c r="H91" s="21"/>
      <c r="I91" s="21"/>
      <c r="M91" s="21"/>
    </row>
    <row r="92" spans="4:13" x14ac:dyDescent="0.2">
      <c r="D92" s="21"/>
      <c r="E92" s="21"/>
      <c r="F92" s="21"/>
      <c r="G92" s="21"/>
      <c r="H92" s="21"/>
      <c r="I92" s="21"/>
      <c r="M92" s="21"/>
    </row>
    <row r="93" spans="4:13" x14ac:dyDescent="0.2">
      <c r="D93" s="21"/>
      <c r="E93" s="21"/>
      <c r="F93" s="21"/>
      <c r="G93" s="21"/>
      <c r="H93" s="21"/>
      <c r="I93" s="21"/>
      <c r="M93" s="21"/>
    </row>
    <row r="94" spans="4:13" x14ac:dyDescent="0.2">
      <c r="D94" s="21"/>
      <c r="E94" s="21"/>
      <c r="F94" s="21"/>
      <c r="G94" s="21"/>
      <c r="H94" s="21"/>
      <c r="I94" s="21"/>
      <c r="M94" s="21"/>
    </row>
    <row r="95" spans="4:13" x14ac:dyDescent="0.2">
      <c r="D95" s="21"/>
      <c r="E95" s="21"/>
      <c r="F95" s="21"/>
      <c r="G95" s="21"/>
      <c r="H95" s="21"/>
      <c r="I95" s="21"/>
      <c r="M95" s="21"/>
    </row>
    <row r="96" spans="4:13" x14ac:dyDescent="0.2">
      <c r="D96" s="21"/>
      <c r="E96" s="21"/>
      <c r="F96" s="21"/>
      <c r="G96" s="21"/>
      <c r="H96" s="21"/>
      <c r="I96" s="21"/>
      <c r="M96" s="21"/>
    </row>
    <row r="97" spans="4:13" x14ac:dyDescent="0.2">
      <c r="D97" s="21"/>
      <c r="E97" s="21"/>
      <c r="F97" s="21"/>
      <c r="G97" s="21"/>
      <c r="H97" s="21"/>
      <c r="I97" s="21"/>
      <c r="M97" s="21"/>
    </row>
    <row r="98" spans="4:13" x14ac:dyDescent="0.2">
      <c r="D98" s="21"/>
      <c r="E98" s="21"/>
      <c r="F98" s="21"/>
      <c r="G98" s="21"/>
      <c r="H98" s="21"/>
      <c r="I98" s="21"/>
      <c r="M98" s="21"/>
    </row>
    <row r="99" spans="4:13" x14ac:dyDescent="0.2">
      <c r="D99" s="21"/>
      <c r="E99" s="21"/>
      <c r="F99" s="21"/>
      <c r="G99" s="21"/>
      <c r="H99" s="21"/>
      <c r="I99" s="21"/>
      <c r="M99" s="21"/>
    </row>
    <row r="100" spans="4:13" x14ac:dyDescent="0.2">
      <c r="D100" s="21"/>
      <c r="E100" s="21"/>
      <c r="F100" s="21"/>
      <c r="G100" s="21"/>
      <c r="H100" s="21"/>
      <c r="I100" s="21"/>
      <c r="M100" s="21"/>
    </row>
    <row r="101" spans="4:13" x14ac:dyDescent="0.2">
      <c r="D101" s="21"/>
      <c r="E101" s="21"/>
      <c r="F101" s="21"/>
      <c r="G101" s="21"/>
      <c r="H101" s="21"/>
      <c r="I101" s="21"/>
      <c r="M101" s="21"/>
    </row>
    <row r="102" spans="4:13" x14ac:dyDescent="0.2">
      <c r="D102" s="21"/>
      <c r="E102" s="21"/>
      <c r="F102" s="21"/>
      <c r="G102" s="21"/>
      <c r="H102" s="21"/>
      <c r="I102" s="21"/>
      <c r="M102" s="21"/>
    </row>
    <row r="103" spans="4:13" x14ac:dyDescent="0.2">
      <c r="D103" s="21"/>
      <c r="E103" s="21"/>
      <c r="F103" s="21"/>
      <c r="G103" s="21"/>
      <c r="H103" s="21"/>
      <c r="I103" s="21"/>
      <c r="M103" s="21"/>
    </row>
    <row r="104" spans="4:13" x14ac:dyDescent="0.2">
      <c r="D104" s="21"/>
      <c r="E104" s="21"/>
      <c r="F104" s="21"/>
      <c r="G104" s="21"/>
      <c r="H104" s="21"/>
      <c r="I104" s="21"/>
      <c r="M104" s="21"/>
    </row>
    <row r="105" spans="4:13" x14ac:dyDescent="0.2">
      <c r="D105" s="21"/>
      <c r="E105" s="21"/>
      <c r="F105" s="21"/>
      <c r="G105" s="21"/>
      <c r="H105" s="21"/>
      <c r="I105" s="21"/>
      <c r="M105" s="21"/>
    </row>
    <row r="106" spans="4:13" x14ac:dyDescent="0.2">
      <c r="D106" s="21"/>
      <c r="E106" s="21"/>
      <c r="F106" s="21"/>
      <c r="G106" s="21"/>
      <c r="H106" s="21"/>
      <c r="I106" s="21"/>
      <c r="M106" s="21"/>
    </row>
    <row r="107" spans="4:13" x14ac:dyDescent="0.2">
      <c r="D107" s="21"/>
      <c r="E107" s="21"/>
      <c r="F107" s="21"/>
      <c r="G107" s="21"/>
      <c r="H107" s="21"/>
      <c r="I107" s="21"/>
      <c r="M107" s="21"/>
    </row>
    <row r="108" spans="4:13" x14ac:dyDescent="0.2">
      <c r="D108" s="21"/>
      <c r="E108" s="21"/>
      <c r="F108" s="21"/>
      <c r="G108" s="21"/>
      <c r="H108" s="21"/>
      <c r="I108" s="21"/>
      <c r="M108" s="21"/>
    </row>
    <row r="109" spans="4:13" x14ac:dyDescent="0.2">
      <c r="D109" s="21"/>
      <c r="E109" s="21"/>
      <c r="F109" s="21"/>
      <c r="G109" s="21"/>
      <c r="H109" s="21"/>
      <c r="I109" s="21"/>
      <c r="M109" s="21"/>
    </row>
    <row r="110" spans="4:13" x14ac:dyDescent="0.2">
      <c r="D110" s="21"/>
      <c r="E110" s="21"/>
      <c r="F110" s="21"/>
      <c r="G110" s="21"/>
      <c r="H110" s="21"/>
      <c r="I110" s="21"/>
      <c r="M110" s="21"/>
    </row>
    <row r="111" spans="4:13" x14ac:dyDescent="0.2">
      <c r="D111" s="21"/>
      <c r="E111" s="21"/>
      <c r="F111" s="21"/>
      <c r="G111" s="21"/>
      <c r="H111" s="21"/>
      <c r="I111" s="21"/>
      <c r="M111" s="21"/>
    </row>
    <row r="112" spans="4:13" x14ac:dyDescent="0.2">
      <c r="D112" s="21"/>
      <c r="E112" s="21"/>
      <c r="F112" s="21"/>
      <c r="G112" s="21"/>
      <c r="H112" s="21"/>
      <c r="I112" s="21"/>
      <c r="M112" s="21"/>
    </row>
    <row r="113" spans="4:13" x14ac:dyDescent="0.2">
      <c r="D113" s="21"/>
      <c r="E113" s="21"/>
      <c r="F113" s="21"/>
      <c r="G113" s="21"/>
      <c r="H113" s="21"/>
      <c r="I113" s="21"/>
      <c r="M113" s="21"/>
    </row>
    <row r="114" spans="4:13" x14ac:dyDescent="0.2">
      <c r="D114" s="21"/>
      <c r="E114" s="21"/>
      <c r="F114" s="21"/>
      <c r="G114" s="21"/>
      <c r="H114" s="21"/>
      <c r="I114" s="21"/>
      <c r="M114" s="21"/>
    </row>
    <row r="115" spans="4:13" x14ac:dyDescent="0.2">
      <c r="D115" s="21"/>
      <c r="E115" s="21"/>
      <c r="F115" s="21"/>
      <c r="G115" s="21"/>
      <c r="H115" s="21"/>
      <c r="I115" s="21"/>
      <c r="M115" s="21"/>
    </row>
    <row r="116" spans="4:13" x14ac:dyDescent="0.2">
      <c r="D116" s="21"/>
      <c r="E116" s="21"/>
      <c r="F116" s="21"/>
      <c r="G116" s="21"/>
      <c r="H116" s="21"/>
      <c r="I116" s="21"/>
      <c r="M116" s="21"/>
    </row>
    <row r="117" spans="4:13" x14ac:dyDescent="0.2">
      <c r="D117" s="21"/>
      <c r="E117" s="21"/>
      <c r="F117" s="21"/>
      <c r="G117" s="21"/>
      <c r="H117" s="21"/>
      <c r="I117" s="21"/>
      <c r="M117" s="21"/>
    </row>
    <row r="118" spans="4:13" x14ac:dyDescent="0.2">
      <c r="D118" s="21"/>
      <c r="E118" s="21"/>
      <c r="F118" s="21"/>
      <c r="G118" s="21"/>
      <c r="H118" s="21"/>
      <c r="I118" s="21"/>
      <c r="M118" s="21"/>
    </row>
    <row r="119" spans="4:13" x14ac:dyDescent="0.2">
      <c r="D119" s="21"/>
      <c r="E119" s="21"/>
      <c r="F119" s="21"/>
      <c r="G119" s="21"/>
      <c r="H119" s="21"/>
      <c r="I119" s="21"/>
      <c r="M119" s="21"/>
    </row>
    <row r="120" spans="4:13" x14ac:dyDescent="0.2">
      <c r="D120" s="21"/>
      <c r="E120" s="21"/>
      <c r="F120" s="21"/>
      <c r="G120" s="21"/>
      <c r="H120" s="21"/>
      <c r="I120" s="21"/>
      <c r="M120" s="21"/>
    </row>
    <row r="121" spans="4:13" x14ac:dyDescent="0.2">
      <c r="D121" s="21"/>
      <c r="E121" s="21"/>
      <c r="F121" s="21"/>
      <c r="G121" s="21"/>
      <c r="H121" s="21"/>
      <c r="I121" s="21"/>
      <c r="M121" s="21"/>
    </row>
    <row r="122" spans="4:13" x14ac:dyDescent="0.2">
      <c r="D122" s="21"/>
      <c r="E122" s="21"/>
      <c r="F122" s="21"/>
      <c r="G122" s="21"/>
      <c r="H122" s="21"/>
      <c r="I122" s="21"/>
      <c r="M122" s="21"/>
    </row>
    <row r="123" spans="4:13" x14ac:dyDescent="0.2">
      <c r="D123" s="21"/>
      <c r="E123" s="21"/>
      <c r="F123" s="21"/>
      <c r="G123" s="21"/>
      <c r="H123" s="21"/>
      <c r="I123" s="21"/>
      <c r="M123" s="21"/>
    </row>
    <row r="124" spans="4:13" x14ac:dyDescent="0.2">
      <c r="D124" s="21"/>
      <c r="E124" s="21"/>
      <c r="F124" s="21"/>
      <c r="G124" s="21"/>
      <c r="H124" s="21"/>
      <c r="I124" s="21"/>
      <c r="M124" s="21"/>
    </row>
    <row r="125" spans="4:13" x14ac:dyDescent="0.2">
      <c r="D125" s="21"/>
      <c r="E125" s="21"/>
      <c r="F125" s="21"/>
      <c r="G125" s="21"/>
      <c r="H125" s="21"/>
      <c r="I125" s="21"/>
      <c r="M125" s="21"/>
    </row>
    <row r="126" spans="4:13" x14ac:dyDescent="0.2">
      <c r="D126" s="21"/>
      <c r="E126" s="21"/>
      <c r="F126" s="21"/>
      <c r="G126" s="21"/>
      <c r="H126" s="21"/>
      <c r="I126" s="21"/>
      <c r="M126" s="21"/>
    </row>
    <row r="127" spans="4:13" x14ac:dyDescent="0.2">
      <c r="D127" s="21"/>
      <c r="E127" s="21"/>
      <c r="F127" s="21"/>
      <c r="G127" s="21"/>
      <c r="H127" s="21"/>
      <c r="I127" s="21"/>
      <c r="M127" s="21"/>
    </row>
    <row r="128" spans="4:13" x14ac:dyDescent="0.2">
      <c r="D128" s="21"/>
      <c r="E128" s="21"/>
      <c r="F128" s="21"/>
      <c r="G128" s="21"/>
      <c r="H128" s="21"/>
      <c r="I128" s="21"/>
      <c r="M128" s="21"/>
    </row>
    <row r="129" spans="4:13" x14ac:dyDescent="0.2">
      <c r="D129" s="21"/>
      <c r="E129" s="21"/>
      <c r="F129" s="21"/>
      <c r="G129" s="21"/>
      <c r="H129" s="21"/>
      <c r="I129" s="21"/>
      <c r="M129" s="21"/>
    </row>
    <row r="130" spans="4:13" x14ac:dyDescent="0.2">
      <c r="D130" s="21"/>
      <c r="E130" s="21"/>
      <c r="F130" s="21"/>
      <c r="G130" s="21"/>
      <c r="H130" s="21"/>
      <c r="I130" s="21"/>
      <c r="M130" s="21"/>
    </row>
    <row r="131" spans="4:13" x14ac:dyDescent="0.2">
      <c r="D131" s="21"/>
      <c r="E131" s="21"/>
      <c r="F131" s="21"/>
      <c r="G131" s="21"/>
      <c r="H131" s="21"/>
      <c r="I131" s="21"/>
      <c r="M131" s="21"/>
    </row>
    <row r="132" spans="4:13" x14ac:dyDescent="0.2">
      <c r="D132" s="21"/>
      <c r="E132" s="21"/>
      <c r="F132" s="21"/>
      <c r="G132" s="21"/>
      <c r="H132" s="21"/>
      <c r="I132" s="21"/>
      <c r="M132" s="21"/>
    </row>
    <row r="133" spans="4:13" x14ac:dyDescent="0.2">
      <c r="D133" s="21"/>
      <c r="E133" s="21"/>
      <c r="F133" s="21"/>
      <c r="G133" s="21"/>
      <c r="H133" s="21"/>
      <c r="I133" s="21"/>
      <c r="M133" s="21"/>
    </row>
    <row r="134" spans="4:13" x14ac:dyDescent="0.2">
      <c r="D134" s="21"/>
      <c r="E134" s="21"/>
      <c r="F134" s="21"/>
      <c r="G134" s="21"/>
      <c r="H134" s="21"/>
      <c r="I134" s="21"/>
      <c r="M134" s="21"/>
    </row>
    <row r="135" spans="4:13" x14ac:dyDescent="0.2">
      <c r="D135" s="21"/>
      <c r="E135" s="21"/>
      <c r="F135" s="21"/>
      <c r="G135" s="21"/>
      <c r="H135" s="21"/>
      <c r="I135" s="21"/>
      <c r="M135" s="21"/>
    </row>
    <row r="136" spans="4:13" x14ac:dyDescent="0.2">
      <c r="D136" s="21"/>
      <c r="E136" s="21"/>
      <c r="F136" s="21"/>
      <c r="G136" s="21"/>
      <c r="H136" s="21"/>
      <c r="I136" s="21"/>
      <c r="M136" s="21"/>
    </row>
    <row r="137" spans="4:13" x14ac:dyDescent="0.2">
      <c r="D137" s="21"/>
      <c r="E137" s="21"/>
      <c r="F137" s="21"/>
      <c r="G137" s="21"/>
      <c r="H137" s="21"/>
      <c r="I137" s="21"/>
      <c r="M137" s="21"/>
    </row>
    <row r="138" spans="4:13" x14ac:dyDescent="0.2">
      <c r="D138" s="21"/>
      <c r="E138" s="21"/>
      <c r="F138" s="21"/>
      <c r="G138" s="21"/>
      <c r="H138" s="21"/>
      <c r="I138" s="21"/>
      <c r="M138" s="21"/>
    </row>
    <row r="139" spans="4:13" x14ac:dyDescent="0.2">
      <c r="D139" s="21"/>
      <c r="E139" s="21"/>
      <c r="F139" s="21"/>
      <c r="G139" s="21"/>
      <c r="H139" s="21"/>
      <c r="I139" s="21"/>
      <c r="M139" s="21"/>
    </row>
    <row r="140" spans="4:13" x14ac:dyDescent="0.2">
      <c r="D140" s="21"/>
      <c r="E140" s="21"/>
      <c r="F140" s="21"/>
      <c r="G140" s="21"/>
      <c r="H140" s="21"/>
      <c r="I140" s="21"/>
      <c r="M140" s="21"/>
    </row>
    <row r="141" spans="4:13" x14ac:dyDescent="0.2">
      <c r="D141" s="21"/>
      <c r="E141" s="21"/>
      <c r="F141" s="21"/>
      <c r="G141" s="21"/>
      <c r="H141" s="21"/>
      <c r="I141" s="21"/>
      <c r="M141" s="21"/>
    </row>
    <row r="142" spans="4:13" x14ac:dyDescent="0.2">
      <c r="D142" s="21"/>
      <c r="E142" s="21"/>
      <c r="F142" s="21"/>
      <c r="G142" s="21"/>
      <c r="H142" s="21"/>
      <c r="I142" s="21"/>
      <c r="M142" s="21"/>
    </row>
    <row r="143" spans="4:13" x14ac:dyDescent="0.2">
      <c r="D143" s="21"/>
      <c r="E143" s="21"/>
      <c r="F143" s="21"/>
      <c r="G143" s="21"/>
      <c r="H143" s="21"/>
      <c r="I143" s="21"/>
      <c r="M143" s="21"/>
    </row>
    <row r="144" spans="4:13" x14ac:dyDescent="0.2">
      <c r="D144" s="21"/>
      <c r="E144" s="21"/>
      <c r="F144" s="21"/>
      <c r="G144" s="21"/>
      <c r="H144" s="21"/>
      <c r="I144" s="21"/>
      <c r="M144" s="21"/>
    </row>
    <row r="145" spans="4:13" x14ac:dyDescent="0.2">
      <c r="D145" s="21"/>
      <c r="E145" s="21"/>
      <c r="F145" s="21"/>
      <c r="G145" s="21"/>
      <c r="H145" s="21"/>
      <c r="I145" s="21"/>
      <c r="M145" s="21"/>
    </row>
    <row r="146" spans="4:13" x14ac:dyDescent="0.2">
      <c r="D146" s="21"/>
      <c r="E146" s="21"/>
      <c r="F146" s="21"/>
      <c r="G146" s="21"/>
      <c r="H146" s="21"/>
      <c r="I146" s="21"/>
      <c r="M146" s="21"/>
    </row>
    <row r="147" spans="4:13" x14ac:dyDescent="0.2">
      <c r="D147" s="21"/>
      <c r="E147" s="21"/>
      <c r="F147" s="21"/>
      <c r="G147" s="21"/>
      <c r="H147" s="21"/>
      <c r="I147" s="21"/>
      <c r="M147" s="21"/>
    </row>
    <row r="148" spans="4:13" x14ac:dyDescent="0.2">
      <c r="D148" s="21"/>
      <c r="E148" s="21"/>
      <c r="F148" s="21"/>
      <c r="G148" s="21"/>
      <c r="H148" s="21"/>
      <c r="I148" s="21"/>
      <c r="M148" s="21"/>
    </row>
    <row r="149" spans="4:13" x14ac:dyDescent="0.2">
      <c r="D149" s="21"/>
      <c r="E149" s="21"/>
      <c r="F149" s="21"/>
      <c r="G149" s="21"/>
      <c r="H149" s="21"/>
      <c r="I149" s="21"/>
      <c r="M149" s="21"/>
    </row>
    <row r="150" spans="4:13" x14ac:dyDescent="0.2">
      <c r="D150" s="21"/>
      <c r="E150" s="21"/>
      <c r="F150" s="21"/>
      <c r="G150" s="21"/>
      <c r="H150" s="21"/>
      <c r="I150" s="21"/>
      <c r="M150" s="21"/>
    </row>
    <row r="151" spans="4:13" x14ac:dyDescent="0.2">
      <c r="D151" s="21"/>
      <c r="E151" s="21"/>
      <c r="F151" s="21"/>
      <c r="G151" s="21"/>
      <c r="H151" s="21"/>
      <c r="I151" s="21"/>
      <c r="M151" s="21"/>
    </row>
    <row r="152" spans="4:13" x14ac:dyDescent="0.2">
      <c r="D152" s="21"/>
      <c r="E152" s="21"/>
      <c r="F152" s="21"/>
      <c r="G152" s="21"/>
      <c r="H152" s="21"/>
      <c r="I152" s="21"/>
      <c r="M152" s="21"/>
    </row>
    <row r="153" spans="4:13" x14ac:dyDescent="0.2">
      <c r="D153" s="21"/>
      <c r="E153" s="21"/>
      <c r="F153" s="21"/>
      <c r="G153" s="21"/>
      <c r="H153" s="21"/>
      <c r="I153" s="21"/>
      <c r="M153" s="21"/>
    </row>
    <row r="154" spans="4:13" x14ac:dyDescent="0.2">
      <c r="D154" s="21"/>
      <c r="E154" s="21"/>
      <c r="F154" s="21"/>
      <c r="G154" s="21"/>
      <c r="H154" s="21"/>
      <c r="I154" s="21"/>
      <c r="M154" s="21"/>
    </row>
    <row r="155" spans="4:13" x14ac:dyDescent="0.2">
      <c r="D155" s="21"/>
      <c r="E155" s="21"/>
      <c r="F155" s="21"/>
      <c r="G155" s="21"/>
      <c r="H155" s="21"/>
      <c r="I155" s="21"/>
      <c r="M155" s="21"/>
    </row>
    <row r="156" spans="4:13" x14ac:dyDescent="0.2">
      <c r="D156" s="21"/>
      <c r="E156" s="21"/>
      <c r="F156" s="21"/>
      <c r="G156" s="21"/>
      <c r="H156" s="21"/>
      <c r="I156" s="21"/>
      <c r="M156" s="21"/>
    </row>
    <row r="157" spans="4:13" x14ac:dyDescent="0.2">
      <c r="D157" s="21"/>
      <c r="E157" s="21"/>
      <c r="F157" s="21"/>
      <c r="G157" s="21"/>
      <c r="H157" s="21"/>
      <c r="I157" s="21"/>
      <c r="M157" s="21"/>
    </row>
    <row r="158" spans="4:13" x14ac:dyDescent="0.2">
      <c r="D158" s="21"/>
      <c r="E158" s="21"/>
      <c r="F158" s="21"/>
      <c r="G158" s="21"/>
      <c r="H158" s="21"/>
      <c r="I158" s="21"/>
      <c r="M158" s="21"/>
    </row>
    <row r="159" spans="4:13" x14ac:dyDescent="0.2">
      <c r="D159" s="21"/>
      <c r="E159" s="21"/>
      <c r="F159" s="21"/>
      <c r="G159" s="21"/>
      <c r="H159" s="21"/>
      <c r="I159" s="21"/>
      <c r="M159" s="21"/>
    </row>
    <row r="160" spans="4:13" x14ac:dyDescent="0.2">
      <c r="D160" s="21"/>
      <c r="E160" s="21"/>
      <c r="F160" s="21"/>
      <c r="G160" s="21"/>
      <c r="H160" s="21"/>
      <c r="I160" s="21"/>
      <c r="M160" s="21"/>
    </row>
    <row r="161" spans="4:13" x14ac:dyDescent="0.2">
      <c r="D161" s="21"/>
      <c r="E161" s="21"/>
      <c r="F161" s="21"/>
      <c r="G161" s="21"/>
      <c r="H161" s="21"/>
      <c r="I161" s="21"/>
      <c r="M161" s="21"/>
    </row>
    <row r="162" spans="4:13" x14ac:dyDescent="0.2">
      <c r="D162" s="21"/>
      <c r="E162" s="21"/>
      <c r="F162" s="21"/>
      <c r="G162" s="21"/>
      <c r="H162" s="21"/>
      <c r="I162" s="21"/>
      <c r="M162" s="21"/>
    </row>
    <row r="163" spans="4:13" x14ac:dyDescent="0.2">
      <c r="D163" s="21"/>
      <c r="E163" s="21"/>
      <c r="F163" s="21"/>
      <c r="G163" s="21"/>
      <c r="H163" s="21"/>
      <c r="I163" s="21"/>
      <c r="M163" s="21"/>
    </row>
    <row r="164" spans="4:13" x14ac:dyDescent="0.2">
      <c r="D164" s="21"/>
      <c r="E164" s="21"/>
      <c r="F164" s="21"/>
      <c r="G164" s="21"/>
      <c r="H164" s="21"/>
      <c r="I164" s="21"/>
      <c r="M164" s="21"/>
    </row>
    <row r="165" spans="4:13" x14ac:dyDescent="0.2">
      <c r="D165" s="21"/>
      <c r="E165" s="21"/>
      <c r="F165" s="21"/>
      <c r="G165" s="21"/>
      <c r="H165" s="21"/>
      <c r="I165" s="21"/>
      <c r="M165" s="21"/>
    </row>
    <row r="166" spans="4:13" x14ac:dyDescent="0.2">
      <c r="D166" s="21"/>
      <c r="E166" s="21"/>
      <c r="F166" s="21"/>
      <c r="G166" s="21"/>
      <c r="H166" s="21"/>
      <c r="I166" s="21"/>
      <c r="M166" s="21"/>
    </row>
    <row r="167" spans="4:13" x14ac:dyDescent="0.2">
      <c r="D167" s="21"/>
      <c r="E167" s="21"/>
      <c r="F167" s="21"/>
      <c r="G167" s="21"/>
      <c r="H167" s="21"/>
      <c r="I167" s="21"/>
      <c r="M167" s="21"/>
    </row>
    <row r="168" spans="4:13" x14ac:dyDescent="0.2">
      <c r="D168" s="21"/>
      <c r="E168" s="21"/>
      <c r="F168" s="21"/>
      <c r="G168" s="21"/>
      <c r="H168" s="21"/>
      <c r="I168" s="21"/>
      <c r="M168" s="21"/>
    </row>
    <row r="169" spans="4:13" x14ac:dyDescent="0.2">
      <c r="D169" s="21"/>
      <c r="E169" s="21"/>
      <c r="F169" s="21"/>
      <c r="G169" s="21"/>
      <c r="H169" s="21"/>
      <c r="I169" s="21"/>
      <c r="M169" s="21"/>
    </row>
    <row r="170" spans="4:13" x14ac:dyDescent="0.2">
      <c r="D170" s="21"/>
      <c r="E170" s="21"/>
      <c r="F170" s="21"/>
      <c r="G170" s="21"/>
      <c r="H170" s="21"/>
      <c r="I170" s="21"/>
      <c r="M170" s="21"/>
    </row>
    <row r="171" spans="4:13" x14ac:dyDescent="0.2">
      <c r="D171" s="21"/>
      <c r="E171" s="21"/>
      <c r="F171" s="21"/>
      <c r="G171" s="21"/>
      <c r="H171" s="21"/>
      <c r="I171" s="21"/>
      <c r="M171" s="21"/>
    </row>
    <row r="172" spans="4:13" x14ac:dyDescent="0.2">
      <c r="D172" s="21"/>
      <c r="E172" s="21"/>
      <c r="F172" s="21"/>
      <c r="G172" s="21"/>
      <c r="H172" s="21"/>
      <c r="I172" s="21"/>
      <c r="M172" s="21"/>
    </row>
  </sheetData>
  <mergeCells count="58">
    <mergeCell ref="AI12:AI13"/>
    <mergeCell ref="AJ12:AJ13"/>
    <mergeCell ref="C4:I4"/>
    <mergeCell ref="C12:H12"/>
    <mergeCell ref="C11:J11"/>
    <mergeCell ref="M12:M13"/>
    <mergeCell ref="W11:Z11"/>
    <mergeCell ref="AA11:AD11"/>
    <mergeCell ref="AC12:AC13"/>
    <mergeCell ref="AD12:AD13"/>
    <mergeCell ref="Z12:Z13"/>
    <mergeCell ref="AA12:AB12"/>
    <mergeCell ref="W12:X12"/>
    <mergeCell ref="Y12:Y13"/>
    <mergeCell ref="AE12:AH12"/>
    <mergeCell ref="J4:J5"/>
    <mergeCell ref="AF3:AJ3"/>
    <mergeCell ref="AF4:AH4"/>
    <mergeCell ref="AI4:AI5"/>
    <mergeCell ref="AJ4:AJ5"/>
    <mergeCell ref="AE11:AJ11"/>
    <mergeCell ref="AE4:AE5"/>
    <mergeCell ref="AB3:AE3"/>
    <mergeCell ref="AB4:AC4"/>
    <mergeCell ref="AD4:AD5"/>
    <mergeCell ref="B11:B13"/>
    <mergeCell ref="K11:N11"/>
    <mergeCell ref="O11:R11"/>
    <mergeCell ref="S11:V11"/>
    <mergeCell ref="S12:T12"/>
    <mergeCell ref="U12:U13"/>
    <mergeCell ref="V12:V13"/>
    <mergeCell ref="N12:N13"/>
    <mergeCell ref="O12:P12"/>
    <mergeCell ref="Q12:Q13"/>
    <mergeCell ref="R12:R13"/>
    <mergeCell ref="I12:I13"/>
    <mergeCell ref="J12:J13"/>
    <mergeCell ref="K12:L12"/>
    <mergeCell ref="X3:AA3"/>
    <mergeCell ref="X4:Y4"/>
    <mergeCell ref="Z4:Z5"/>
    <mergeCell ref="AA4:AA5"/>
    <mergeCell ref="K4:K5"/>
    <mergeCell ref="L4:M4"/>
    <mergeCell ref="N4:N5"/>
    <mergeCell ref="O4:O5"/>
    <mergeCell ref="P4:Q4"/>
    <mergeCell ref="B3:B5"/>
    <mergeCell ref="C3:K3"/>
    <mergeCell ref="L3:O3"/>
    <mergeCell ref="P3:S3"/>
    <mergeCell ref="T3:W3"/>
    <mergeCell ref="T4:U4"/>
    <mergeCell ref="V4:V5"/>
    <mergeCell ref="W4:W5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DA42-CA08-4167-9B61-12198BD4AF08}">
  <dimension ref="B1:AQ36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5.42578125" style="3" customWidth="1"/>
    <col min="2" max="2" width="45.5703125" style="3" customWidth="1"/>
    <col min="3" max="4" width="11.5703125" style="3" customWidth="1"/>
    <col min="5" max="5" width="17" style="3" customWidth="1"/>
    <col min="6" max="6" width="23.7109375" style="3" customWidth="1"/>
    <col min="7" max="7" width="19" style="3" customWidth="1"/>
    <col min="8" max="8" width="16.5703125" style="3" customWidth="1"/>
    <col min="9" max="9" width="19" style="3" customWidth="1"/>
    <col min="10" max="10" width="10.42578125" style="3" bestFit="1" customWidth="1"/>
    <col min="11" max="11" width="16.28515625" style="3" bestFit="1" customWidth="1"/>
    <col min="12" max="12" width="11.28515625" style="3" customWidth="1"/>
    <col min="13" max="13" width="17.5703125" style="3" customWidth="1"/>
    <col min="14" max="14" width="10.42578125" style="3" bestFit="1" customWidth="1"/>
    <col min="15" max="15" width="16.28515625" style="3" bestFit="1" customWidth="1"/>
    <col min="16" max="16" width="12.28515625" style="3" customWidth="1"/>
    <col min="17" max="17" width="17.42578125" style="3" customWidth="1"/>
    <col min="18" max="18" width="10" style="3" customWidth="1"/>
    <col min="19" max="19" width="16.28515625" style="3" bestFit="1" customWidth="1"/>
    <col min="20" max="20" width="13.5703125" style="3" customWidth="1"/>
    <col min="21" max="21" width="18" style="3" customWidth="1"/>
    <col min="22" max="22" width="16.28515625" style="3" customWidth="1"/>
    <col min="23" max="23" width="16.28515625" style="3" bestFit="1" customWidth="1"/>
    <col min="24" max="24" width="9.7109375" style="3" customWidth="1"/>
    <col min="25" max="25" width="16" style="3" customWidth="1"/>
    <col min="26" max="26" width="12.42578125" style="3" bestFit="1" customWidth="1"/>
    <col min="27" max="27" width="16.28515625" style="3" bestFit="1" customWidth="1"/>
    <col min="28" max="28" width="25.5703125" style="3" customWidth="1"/>
    <col min="29" max="29" width="19.42578125" style="3" customWidth="1"/>
    <col min="30" max="30" width="13.28515625" style="3" customWidth="1"/>
    <col min="31" max="31" width="16.28515625" style="3" bestFit="1" customWidth="1"/>
    <col min="32" max="32" width="23.5703125" style="3" customWidth="1"/>
    <col min="33" max="33" width="20.5703125" style="3" customWidth="1"/>
    <col min="34" max="34" width="10.42578125" style="3" bestFit="1" customWidth="1"/>
    <col min="35" max="35" width="16.28515625" style="3" bestFit="1" customWidth="1"/>
    <col min="36" max="36" width="18.140625" style="3" customWidth="1"/>
    <col min="37" max="37" width="19.140625" style="3" customWidth="1"/>
    <col min="38" max="38" width="8.7109375" style="3"/>
    <col min="39" max="39" width="15.28515625" style="3" customWidth="1"/>
    <col min="40" max="40" width="16.28515625" style="3" customWidth="1"/>
    <col min="41" max="41" width="21.28515625" style="3" customWidth="1"/>
    <col min="42" max="42" width="8.7109375" style="3"/>
    <col min="43" max="43" width="15.5703125" style="3" customWidth="1"/>
    <col min="44" max="16384" width="8.7109375" style="3"/>
  </cols>
  <sheetData>
    <row r="1" spans="2:43" ht="85.15" customHeight="1" x14ac:dyDescent="0.2">
      <c r="B1" s="24" t="s">
        <v>305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2:43" ht="20.100000000000001" customHeight="1" thickBot="1" x14ac:dyDescent="0.25">
      <c r="B2" s="184"/>
      <c r="C2" s="24"/>
      <c r="D2" s="24"/>
      <c r="E2" s="2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2:43" ht="14.65" customHeight="1" x14ac:dyDescent="0.2">
      <c r="B3" s="194" t="s">
        <v>33</v>
      </c>
      <c r="C3" s="197" t="s">
        <v>34</v>
      </c>
      <c r="D3" s="204" t="s">
        <v>35</v>
      </c>
      <c r="E3" s="205"/>
      <c r="F3" s="205"/>
      <c r="G3" s="205"/>
      <c r="H3" s="205"/>
      <c r="I3" s="205"/>
      <c r="J3" s="205"/>
      <c r="K3" s="206"/>
      <c r="L3" s="200">
        <v>2014</v>
      </c>
      <c r="M3" s="189"/>
      <c r="N3" s="189"/>
      <c r="O3" s="190"/>
      <c r="P3" s="188">
        <v>2015</v>
      </c>
      <c r="Q3" s="189"/>
      <c r="R3" s="189"/>
      <c r="S3" s="190"/>
      <c r="T3" s="188">
        <v>2016</v>
      </c>
      <c r="U3" s="189"/>
      <c r="V3" s="189"/>
      <c r="W3" s="190"/>
      <c r="X3" s="188">
        <v>2017</v>
      </c>
      <c r="Y3" s="189"/>
      <c r="Z3" s="189"/>
      <c r="AA3" s="190"/>
      <c r="AB3" s="188">
        <v>2018</v>
      </c>
      <c r="AC3" s="189"/>
      <c r="AD3" s="189"/>
      <c r="AE3" s="190"/>
      <c r="AF3" s="188">
        <v>2019</v>
      </c>
      <c r="AG3" s="189"/>
      <c r="AH3" s="189"/>
      <c r="AI3" s="190"/>
      <c r="AJ3" s="188">
        <v>2020</v>
      </c>
      <c r="AK3" s="189"/>
      <c r="AL3" s="189"/>
      <c r="AM3" s="190"/>
      <c r="AN3" s="188">
        <v>2021</v>
      </c>
      <c r="AO3" s="189"/>
      <c r="AP3" s="189"/>
      <c r="AQ3" s="190"/>
    </row>
    <row r="4" spans="2:43" ht="14.25" customHeight="1" x14ac:dyDescent="0.2">
      <c r="B4" s="195"/>
      <c r="C4" s="198"/>
      <c r="D4" s="202" t="s">
        <v>36</v>
      </c>
      <c r="E4" s="203"/>
      <c r="F4" s="203"/>
      <c r="G4" s="203"/>
      <c r="H4" s="203"/>
      <c r="I4" s="201"/>
      <c r="J4" s="192" t="s">
        <v>35</v>
      </c>
      <c r="K4" s="193" t="s">
        <v>37</v>
      </c>
      <c r="L4" s="201" t="s">
        <v>36</v>
      </c>
      <c r="M4" s="192"/>
      <c r="N4" s="192" t="s">
        <v>35</v>
      </c>
      <c r="O4" s="193" t="s">
        <v>37</v>
      </c>
      <c r="P4" s="191" t="s">
        <v>36</v>
      </c>
      <c r="Q4" s="192"/>
      <c r="R4" s="192" t="s">
        <v>35</v>
      </c>
      <c r="S4" s="193" t="s">
        <v>37</v>
      </c>
      <c r="T4" s="191" t="s">
        <v>36</v>
      </c>
      <c r="U4" s="192"/>
      <c r="V4" s="192" t="s">
        <v>35</v>
      </c>
      <c r="W4" s="193" t="s">
        <v>37</v>
      </c>
      <c r="X4" s="191" t="s">
        <v>36</v>
      </c>
      <c r="Y4" s="192"/>
      <c r="Z4" s="192" t="s">
        <v>35</v>
      </c>
      <c r="AA4" s="193" t="s">
        <v>37</v>
      </c>
      <c r="AB4" s="191" t="s">
        <v>36</v>
      </c>
      <c r="AC4" s="192"/>
      <c r="AD4" s="192" t="s">
        <v>35</v>
      </c>
      <c r="AE4" s="193" t="s">
        <v>37</v>
      </c>
      <c r="AF4" s="191" t="s">
        <v>36</v>
      </c>
      <c r="AG4" s="192"/>
      <c r="AH4" s="192" t="s">
        <v>35</v>
      </c>
      <c r="AI4" s="193" t="s">
        <v>37</v>
      </c>
      <c r="AJ4" s="191" t="s">
        <v>36</v>
      </c>
      <c r="AK4" s="192"/>
      <c r="AL4" s="192" t="s">
        <v>35</v>
      </c>
      <c r="AM4" s="193" t="s">
        <v>37</v>
      </c>
      <c r="AN4" s="191" t="s">
        <v>36</v>
      </c>
      <c r="AO4" s="192"/>
      <c r="AP4" s="192" t="s">
        <v>35</v>
      </c>
      <c r="AQ4" s="193" t="s">
        <v>37</v>
      </c>
    </row>
    <row r="5" spans="2:43" ht="92.45" customHeight="1" x14ac:dyDescent="0.2">
      <c r="B5" s="196"/>
      <c r="C5" s="199"/>
      <c r="D5" s="56" t="s">
        <v>38</v>
      </c>
      <c r="E5" s="57" t="s">
        <v>39</v>
      </c>
      <c r="F5" s="55" t="s">
        <v>40</v>
      </c>
      <c r="G5" s="55" t="s">
        <v>41</v>
      </c>
      <c r="H5" s="55" t="s">
        <v>293</v>
      </c>
      <c r="I5" s="55" t="s">
        <v>294</v>
      </c>
      <c r="J5" s="192"/>
      <c r="K5" s="193"/>
      <c r="L5" s="60" t="s">
        <v>38</v>
      </c>
      <c r="M5" s="57" t="s">
        <v>39</v>
      </c>
      <c r="N5" s="192"/>
      <c r="O5" s="193"/>
      <c r="P5" s="56" t="s">
        <v>38</v>
      </c>
      <c r="Q5" s="55" t="s">
        <v>42</v>
      </c>
      <c r="R5" s="192"/>
      <c r="S5" s="193"/>
      <c r="T5" s="56" t="s">
        <v>38</v>
      </c>
      <c r="U5" s="55" t="s">
        <v>42</v>
      </c>
      <c r="V5" s="192"/>
      <c r="W5" s="193"/>
      <c r="X5" s="56" t="s">
        <v>38</v>
      </c>
      <c r="Y5" s="55" t="s">
        <v>42</v>
      </c>
      <c r="Z5" s="192"/>
      <c r="AA5" s="193"/>
      <c r="AB5" s="56" t="s">
        <v>40</v>
      </c>
      <c r="AC5" s="55" t="s">
        <v>41</v>
      </c>
      <c r="AD5" s="192"/>
      <c r="AE5" s="193"/>
      <c r="AF5" s="56" t="s">
        <v>40</v>
      </c>
      <c r="AG5" s="55" t="s">
        <v>43</v>
      </c>
      <c r="AH5" s="192"/>
      <c r="AI5" s="193"/>
      <c r="AJ5" s="56" t="s">
        <v>40</v>
      </c>
      <c r="AK5" s="55" t="s">
        <v>43</v>
      </c>
      <c r="AL5" s="192"/>
      <c r="AM5" s="193"/>
      <c r="AN5" s="56" t="s">
        <v>293</v>
      </c>
      <c r="AO5" s="55" t="s">
        <v>294</v>
      </c>
      <c r="AP5" s="192"/>
      <c r="AQ5" s="193"/>
    </row>
    <row r="6" spans="2:43" x14ac:dyDescent="0.2">
      <c r="B6" s="13" t="s">
        <v>44</v>
      </c>
      <c r="C6" s="33" t="s">
        <v>45</v>
      </c>
      <c r="D6" s="26">
        <v>13</v>
      </c>
      <c r="E6" s="59">
        <v>3</v>
      </c>
      <c r="F6" s="59" t="s">
        <v>46</v>
      </c>
      <c r="G6" s="59">
        <v>9</v>
      </c>
      <c r="H6" s="59" t="s">
        <v>46</v>
      </c>
      <c r="I6" s="59" t="s">
        <v>46</v>
      </c>
      <c r="J6" s="25">
        <v>25</v>
      </c>
      <c r="K6" s="27">
        <v>2.2700444928720601E-3</v>
      </c>
      <c r="L6" s="59">
        <v>8</v>
      </c>
      <c r="M6" s="25" t="s">
        <v>46</v>
      </c>
      <c r="N6" s="25">
        <v>8</v>
      </c>
      <c r="O6" s="27">
        <v>5.681818181818182E-3</v>
      </c>
      <c r="P6" s="26">
        <v>5</v>
      </c>
      <c r="Q6" s="25">
        <v>3</v>
      </c>
      <c r="R6" s="25">
        <v>8</v>
      </c>
      <c r="S6" s="27">
        <v>5.2596975673898753E-3</v>
      </c>
      <c r="T6" s="26" t="s">
        <v>46</v>
      </c>
      <c r="U6" s="25" t="s">
        <v>46</v>
      </c>
      <c r="V6" s="25" t="s">
        <v>46</v>
      </c>
      <c r="W6" s="27" t="s">
        <v>46</v>
      </c>
      <c r="X6" s="26" t="s">
        <v>46</v>
      </c>
      <c r="Y6" s="25" t="s">
        <v>46</v>
      </c>
      <c r="Z6" s="25" t="s">
        <v>46</v>
      </c>
      <c r="AA6" s="27" t="s">
        <v>46</v>
      </c>
      <c r="AB6" s="26" t="s">
        <v>46</v>
      </c>
      <c r="AC6" s="25" t="s">
        <v>46</v>
      </c>
      <c r="AD6" s="25" t="s">
        <v>46</v>
      </c>
      <c r="AE6" s="27" t="s">
        <v>46</v>
      </c>
      <c r="AF6" s="26" t="s">
        <v>46</v>
      </c>
      <c r="AG6" s="25">
        <v>2</v>
      </c>
      <c r="AH6" s="25">
        <v>2</v>
      </c>
      <c r="AI6" s="27">
        <v>1.1594202898550724E-3</v>
      </c>
      <c r="AJ6" s="26" t="s">
        <v>46</v>
      </c>
      <c r="AK6" s="25">
        <v>7</v>
      </c>
      <c r="AL6" s="25">
        <v>7</v>
      </c>
      <c r="AM6" s="27">
        <v>7.502679528403001E-3</v>
      </c>
      <c r="AN6" s="26" t="s">
        <v>46</v>
      </c>
      <c r="AO6" s="25" t="s">
        <v>46</v>
      </c>
      <c r="AP6" s="25" t="s">
        <v>46</v>
      </c>
      <c r="AQ6" s="27" t="s">
        <v>46</v>
      </c>
    </row>
    <row r="7" spans="2:43" x14ac:dyDescent="0.2">
      <c r="B7" s="13" t="s">
        <v>47</v>
      </c>
      <c r="C7" s="33" t="s">
        <v>48</v>
      </c>
      <c r="D7" s="26" t="s">
        <v>46</v>
      </c>
      <c r="E7" s="59">
        <v>36</v>
      </c>
      <c r="F7" s="59" t="s">
        <v>46</v>
      </c>
      <c r="G7" s="59">
        <v>3</v>
      </c>
      <c r="H7" s="59" t="s">
        <v>46</v>
      </c>
      <c r="I7" s="59" t="s">
        <v>46</v>
      </c>
      <c r="J7" s="25">
        <v>39</v>
      </c>
      <c r="K7" s="27">
        <v>3.541269408880414E-3</v>
      </c>
      <c r="L7" s="59" t="s">
        <v>46</v>
      </c>
      <c r="M7" s="25" t="s">
        <v>46</v>
      </c>
      <c r="N7" s="25" t="s">
        <v>46</v>
      </c>
      <c r="O7" s="27" t="s">
        <v>46</v>
      </c>
      <c r="P7" s="26" t="s">
        <v>46</v>
      </c>
      <c r="Q7" s="25">
        <v>17</v>
      </c>
      <c r="R7" s="25">
        <v>17</v>
      </c>
      <c r="S7" s="27">
        <v>1.1176857330703484E-2</v>
      </c>
      <c r="T7" s="26" t="s">
        <v>46</v>
      </c>
      <c r="U7" s="25">
        <v>8</v>
      </c>
      <c r="V7" s="25">
        <v>8</v>
      </c>
      <c r="W7" s="27">
        <v>4.830917874396135E-3</v>
      </c>
      <c r="X7" s="26" t="s">
        <v>46</v>
      </c>
      <c r="Y7" s="25">
        <v>11</v>
      </c>
      <c r="Z7" s="25">
        <v>11</v>
      </c>
      <c r="AA7" s="27">
        <v>6.4743967039434958E-3</v>
      </c>
      <c r="AB7" s="26" t="s">
        <v>46</v>
      </c>
      <c r="AC7" s="25">
        <v>3</v>
      </c>
      <c r="AD7" s="25">
        <v>3</v>
      </c>
      <c r="AE7" s="27">
        <v>1.8679950186799503E-3</v>
      </c>
      <c r="AF7" s="26" t="s">
        <v>46</v>
      </c>
      <c r="AG7" s="25" t="s">
        <v>46</v>
      </c>
      <c r="AH7" s="25" t="s">
        <v>46</v>
      </c>
      <c r="AI7" s="27" t="s">
        <v>46</v>
      </c>
      <c r="AJ7" s="26" t="s">
        <v>46</v>
      </c>
      <c r="AK7" s="25" t="s">
        <v>46</v>
      </c>
      <c r="AL7" s="25" t="s">
        <v>46</v>
      </c>
      <c r="AM7" s="27" t="s">
        <v>46</v>
      </c>
      <c r="AN7" s="26" t="s">
        <v>46</v>
      </c>
      <c r="AO7" s="25" t="s">
        <v>46</v>
      </c>
      <c r="AP7" s="25" t="s">
        <v>46</v>
      </c>
      <c r="AQ7" s="27" t="s">
        <v>46</v>
      </c>
    </row>
    <row r="8" spans="2:43" x14ac:dyDescent="0.2">
      <c r="B8" s="13" t="s">
        <v>49</v>
      </c>
      <c r="C8" s="33" t="s">
        <v>50</v>
      </c>
      <c r="D8" s="26">
        <v>6</v>
      </c>
      <c r="E8" s="59">
        <v>23</v>
      </c>
      <c r="F8" s="59">
        <v>3</v>
      </c>
      <c r="G8" s="59">
        <v>1</v>
      </c>
      <c r="H8" s="59" t="s">
        <v>46</v>
      </c>
      <c r="I8" s="59" t="s">
        <v>46</v>
      </c>
      <c r="J8" s="25">
        <v>33</v>
      </c>
      <c r="K8" s="27">
        <v>2.9964587305911197E-3</v>
      </c>
      <c r="L8" s="59" t="s">
        <v>46</v>
      </c>
      <c r="M8" s="25" t="s">
        <v>46</v>
      </c>
      <c r="N8" s="25" t="s">
        <v>46</v>
      </c>
      <c r="O8" s="27" t="s">
        <v>46</v>
      </c>
      <c r="P8" s="26" t="s">
        <v>46</v>
      </c>
      <c r="Q8" s="25">
        <v>12</v>
      </c>
      <c r="R8" s="25">
        <v>12</v>
      </c>
      <c r="S8" s="27">
        <v>7.889546351084813E-3</v>
      </c>
      <c r="T8" s="26">
        <v>6</v>
      </c>
      <c r="U8" s="25">
        <v>4</v>
      </c>
      <c r="V8" s="25">
        <v>10</v>
      </c>
      <c r="W8" s="27">
        <v>6.038647342995169E-3</v>
      </c>
      <c r="X8" s="26" t="s">
        <v>46</v>
      </c>
      <c r="Y8" s="25">
        <v>7</v>
      </c>
      <c r="Z8" s="25">
        <v>7</v>
      </c>
      <c r="AA8" s="27">
        <v>4.1200706297822246E-3</v>
      </c>
      <c r="AB8" s="26">
        <v>3</v>
      </c>
      <c r="AC8" s="25">
        <v>1</v>
      </c>
      <c r="AD8" s="25">
        <v>4</v>
      </c>
      <c r="AE8" s="27">
        <v>2.4906600249066002E-3</v>
      </c>
      <c r="AF8" s="26" t="s">
        <v>46</v>
      </c>
      <c r="AG8" s="25" t="s">
        <v>46</v>
      </c>
      <c r="AH8" s="25" t="s">
        <v>46</v>
      </c>
      <c r="AI8" s="27" t="s">
        <v>46</v>
      </c>
      <c r="AJ8" s="26" t="s">
        <v>46</v>
      </c>
      <c r="AK8" s="25" t="s">
        <v>46</v>
      </c>
      <c r="AL8" s="25" t="s">
        <v>46</v>
      </c>
      <c r="AM8" s="27" t="s">
        <v>46</v>
      </c>
      <c r="AN8" s="26" t="s">
        <v>46</v>
      </c>
      <c r="AO8" s="25" t="s">
        <v>46</v>
      </c>
      <c r="AP8" s="25" t="s">
        <v>46</v>
      </c>
      <c r="AQ8" s="27" t="s">
        <v>46</v>
      </c>
    </row>
    <row r="9" spans="2:43" x14ac:dyDescent="0.2">
      <c r="B9" s="13" t="s">
        <v>51</v>
      </c>
      <c r="C9" s="33" t="s">
        <v>52</v>
      </c>
      <c r="D9" s="26">
        <v>32</v>
      </c>
      <c r="E9" s="59" t="s">
        <v>46</v>
      </c>
      <c r="F9" s="59" t="s">
        <v>46</v>
      </c>
      <c r="G9" s="59">
        <v>4</v>
      </c>
      <c r="H9" s="59" t="s">
        <v>46</v>
      </c>
      <c r="I9" s="59" t="s">
        <v>46</v>
      </c>
      <c r="J9" s="25">
        <v>36</v>
      </c>
      <c r="K9" s="27">
        <v>3.2688640697357669E-3</v>
      </c>
      <c r="L9" s="59">
        <v>18</v>
      </c>
      <c r="M9" s="25" t="s">
        <v>46</v>
      </c>
      <c r="N9" s="25">
        <v>18</v>
      </c>
      <c r="O9" s="27">
        <v>1.278409090909091E-2</v>
      </c>
      <c r="P9" s="26" t="s">
        <v>46</v>
      </c>
      <c r="Q9" s="25" t="s">
        <v>46</v>
      </c>
      <c r="R9" s="25" t="s">
        <v>46</v>
      </c>
      <c r="S9" s="27" t="s">
        <v>46</v>
      </c>
      <c r="T9" s="26">
        <v>8</v>
      </c>
      <c r="U9" s="25" t="s">
        <v>46</v>
      </c>
      <c r="V9" s="25">
        <v>8</v>
      </c>
      <c r="W9" s="27">
        <v>4.830917874396135E-3</v>
      </c>
      <c r="X9" s="26">
        <v>6</v>
      </c>
      <c r="Y9" s="25" t="s">
        <v>46</v>
      </c>
      <c r="Z9" s="25">
        <v>6</v>
      </c>
      <c r="AA9" s="27">
        <v>3.5314891112419068E-3</v>
      </c>
      <c r="AB9" s="26" t="s">
        <v>46</v>
      </c>
      <c r="AC9" s="25">
        <v>4</v>
      </c>
      <c r="AD9" s="25">
        <v>4</v>
      </c>
      <c r="AE9" s="27">
        <v>2.4906600249066002E-3</v>
      </c>
      <c r="AF9" s="26" t="s">
        <v>46</v>
      </c>
      <c r="AG9" s="25" t="s">
        <v>46</v>
      </c>
      <c r="AH9" s="25" t="s">
        <v>46</v>
      </c>
      <c r="AI9" s="27" t="s">
        <v>46</v>
      </c>
      <c r="AJ9" s="26" t="s">
        <v>46</v>
      </c>
      <c r="AK9" s="25" t="s">
        <v>46</v>
      </c>
      <c r="AL9" s="25" t="s">
        <v>46</v>
      </c>
      <c r="AM9" s="27" t="s">
        <v>46</v>
      </c>
      <c r="AN9" s="26" t="s">
        <v>46</v>
      </c>
      <c r="AO9" s="25" t="s">
        <v>46</v>
      </c>
      <c r="AP9" s="25" t="s">
        <v>46</v>
      </c>
      <c r="AQ9" s="27" t="s">
        <v>46</v>
      </c>
    </row>
    <row r="10" spans="2:43" x14ac:dyDescent="0.2">
      <c r="B10" s="13" t="s">
        <v>53</v>
      </c>
      <c r="C10" s="33" t="s">
        <v>54</v>
      </c>
      <c r="D10" s="26">
        <v>76</v>
      </c>
      <c r="E10" s="59">
        <v>33</v>
      </c>
      <c r="F10" s="59" t="s">
        <v>46</v>
      </c>
      <c r="G10" s="59">
        <v>13</v>
      </c>
      <c r="H10" s="59" t="s">
        <v>46</v>
      </c>
      <c r="I10" s="59" t="s">
        <v>46</v>
      </c>
      <c r="J10" s="25">
        <v>122</v>
      </c>
      <c r="K10" s="27">
        <v>1.1077817125215654E-2</v>
      </c>
      <c r="L10" s="59">
        <v>20</v>
      </c>
      <c r="M10" s="25">
        <v>16</v>
      </c>
      <c r="N10" s="25">
        <v>36</v>
      </c>
      <c r="O10" s="27">
        <v>2.556818181818182E-2</v>
      </c>
      <c r="P10" s="26">
        <v>33</v>
      </c>
      <c r="Q10" s="25">
        <v>5</v>
      </c>
      <c r="R10" s="25">
        <v>38</v>
      </c>
      <c r="S10" s="27">
        <v>2.4983563445101907E-2</v>
      </c>
      <c r="T10" s="26">
        <v>12</v>
      </c>
      <c r="U10" s="25">
        <v>3</v>
      </c>
      <c r="V10" s="25">
        <v>15</v>
      </c>
      <c r="W10" s="27">
        <v>9.057971014492754E-3</v>
      </c>
      <c r="X10" s="26">
        <v>11</v>
      </c>
      <c r="Y10" s="25">
        <v>9</v>
      </c>
      <c r="Z10" s="25">
        <v>20</v>
      </c>
      <c r="AA10" s="27">
        <v>1.1771630370806356E-2</v>
      </c>
      <c r="AB10" s="26" t="s">
        <v>46</v>
      </c>
      <c r="AC10" s="25">
        <v>4</v>
      </c>
      <c r="AD10" s="25">
        <v>4</v>
      </c>
      <c r="AE10" s="27">
        <v>2.4906600249066002E-3</v>
      </c>
      <c r="AF10" s="26" t="s">
        <v>46</v>
      </c>
      <c r="AG10" s="25">
        <v>5</v>
      </c>
      <c r="AH10" s="25">
        <v>5</v>
      </c>
      <c r="AI10" s="27">
        <v>2.8985507246376812E-3</v>
      </c>
      <c r="AJ10" s="26" t="s">
        <v>46</v>
      </c>
      <c r="AK10" s="25">
        <v>4</v>
      </c>
      <c r="AL10" s="25">
        <v>4</v>
      </c>
      <c r="AM10" s="27">
        <v>4.2872454448017148E-3</v>
      </c>
      <c r="AN10" s="26" t="s">
        <v>46</v>
      </c>
      <c r="AO10" s="25" t="s">
        <v>46</v>
      </c>
      <c r="AP10" s="25" t="s">
        <v>46</v>
      </c>
      <c r="AQ10" s="27" t="s">
        <v>46</v>
      </c>
    </row>
    <row r="11" spans="2:43" x14ac:dyDescent="0.2">
      <c r="B11" s="13" t="s">
        <v>55</v>
      </c>
      <c r="C11" s="33" t="s">
        <v>56</v>
      </c>
      <c r="D11" s="26">
        <v>723</v>
      </c>
      <c r="E11" s="59">
        <v>155</v>
      </c>
      <c r="F11" s="59">
        <v>6</v>
      </c>
      <c r="G11" s="59">
        <v>238</v>
      </c>
      <c r="H11" s="59" t="s">
        <v>46</v>
      </c>
      <c r="I11" s="59" t="s">
        <v>46</v>
      </c>
      <c r="J11" s="25">
        <v>1122</v>
      </c>
      <c r="K11" s="27">
        <v>0.10187959684009806</v>
      </c>
      <c r="L11" s="59">
        <v>196</v>
      </c>
      <c r="M11" s="25">
        <v>46</v>
      </c>
      <c r="N11" s="25">
        <v>242</v>
      </c>
      <c r="O11" s="27">
        <v>0.171875</v>
      </c>
      <c r="P11" s="26">
        <v>143</v>
      </c>
      <c r="Q11" s="25">
        <v>49</v>
      </c>
      <c r="R11" s="25">
        <v>192</v>
      </c>
      <c r="S11" s="27">
        <v>0.12623274161735701</v>
      </c>
      <c r="T11" s="26">
        <v>180</v>
      </c>
      <c r="U11" s="25">
        <v>44</v>
      </c>
      <c r="V11" s="25">
        <v>224</v>
      </c>
      <c r="W11" s="27">
        <v>0.13526570048309178</v>
      </c>
      <c r="X11" s="26">
        <v>204</v>
      </c>
      <c r="Y11" s="25">
        <v>16</v>
      </c>
      <c r="Z11" s="25">
        <v>220</v>
      </c>
      <c r="AA11" s="27">
        <v>0.12948793407886994</v>
      </c>
      <c r="AB11" s="26">
        <v>5</v>
      </c>
      <c r="AC11" s="25">
        <v>110</v>
      </c>
      <c r="AD11" s="25">
        <v>115</v>
      </c>
      <c r="AE11" s="27">
        <v>7.1606475716064752E-2</v>
      </c>
      <c r="AF11" s="26">
        <v>1</v>
      </c>
      <c r="AG11" s="25">
        <v>61</v>
      </c>
      <c r="AH11" s="25">
        <v>62</v>
      </c>
      <c r="AI11" s="27">
        <v>3.5942028985507246E-2</v>
      </c>
      <c r="AJ11" s="26" t="s">
        <v>46</v>
      </c>
      <c r="AK11" s="25">
        <v>67</v>
      </c>
      <c r="AL11" s="25">
        <v>67</v>
      </c>
      <c r="AM11" s="27">
        <v>7.1811361200428719E-2</v>
      </c>
      <c r="AN11" s="26" t="s">
        <v>46</v>
      </c>
      <c r="AO11" s="25" t="s">
        <v>46</v>
      </c>
      <c r="AP11" s="25" t="s">
        <v>46</v>
      </c>
      <c r="AQ11" s="27" t="s">
        <v>46</v>
      </c>
    </row>
    <row r="12" spans="2:43" x14ac:dyDescent="0.2">
      <c r="B12" s="13" t="s">
        <v>57</v>
      </c>
      <c r="C12" s="33" t="s">
        <v>58</v>
      </c>
      <c r="D12" s="26" t="s">
        <v>46</v>
      </c>
      <c r="E12" s="59">
        <v>12</v>
      </c>
      <c r="F12" s="59" t="s">
        <v>46</v>
      </c>
      <c r="G12" s="59">
        <v>9</v>
      </c>
      <c r="H12" s="59" t="s">
        <v>46</v>
      </c>
      <c r="I12" s="59" t="s">
        <v>46</v>
      </c>
      <c r="J12" s="25">
        <v>21</v>
      </c>
      <c r="K12" s="27">
        <v>1.9068373740125306E-3</v>
      </c>
      <c r="L12" s="59" t="s">
        <v>46</v>
      </c>
      <c r="M12" s="25">
        <v>6</v>
      </c>
      <c r="N12" s="25">
        <v>6</v>
      </c>
      <c r="O12" s="27">
        <v>4.261363636363636E-3</v>
      </c>
      <c r="P12" s="26" t="s">
        <v>46</v>
      </c>
      <c r="Q12" s="25" t="s">
        <v>46</v>
      </c>
      <c r="R12" s="25" t="s">
        <v>46</v>
      </c>
      <c r="S12" s="27" t="s">
        <v>46</v>
      </c>
      <c r="T12" s="26" t="s">
        <v>46</v>
      </c>
      <c r="U12" s="25" t="s">
        <v>46</v>
      </c>
      <c r="V12" s="25" t="s">
        <v>46</v>
      </c>
      <c r="W12" s="27" t="s">
        <v>46</v>
      </c>
      <c r="X12" s="26" t="s">
        <v>46</v>
      </c>
      <c r="Y12" s="25">
        <v>6</v>
      </c>
      <c r="Z12" s="25">
        <v>6</v>
      </c>
      <c r="AA12" s="27">
        <v>3.5314891112419068E-3</v>
      </c>
      <c r="AB12" s="26" t="s">
        <v>46</v>
      </c>
      <c r="AC12" s="25">
        <v>9</v>
      </c>
      <c r="AD12" s="25">
        <v>9</v>
      </c>
      <c r="AE12" s="27">
        <v>5.6039850560398504E-3</v>
      </c>
      <c r="AF12" s="26" t="s">
        <v>46</v>
      </c>
      <c r="AG12" s="25" t="s">
        <v>46</v>
      </c>
      <c r="AH12" s="25" t="s">
        <v>46</v>
      </c>
      <c r="AI12" s="27" t="s">
        <v>46</v>
      </c>
      <c r="AJ12" s="26" t="s">
        <v>46</v>
      </c>
      <c r="AK12" s="25" t="s">
        <v>46</v>
      </c>
      <c r="AL12" s="25" t="s">
        <v>46</v>
      </c>
      <c r="AM12" s="27" t="s">
        <v>46</v>
      </c>
      <c r="AN12" s="26" t="s">
        <v>46</v>
      </c>
      <c r="AO12" s="25" t="s">
        <v>46</v>
      </c>
      <c r="AP12" s="25" t="s">
        <v>46</v>
      </c>
      <c r="AQ12" s="27" t="s">
        <v>46</v>
      </c>
    </row>
    <row r="13" spans="2:43" x14ac:dyDescent="0.2">
      <c r="B13" s="13" t="s">
        <v>282</v>
      </c>
      <c r="C13" s="33" t="s">
        <v>283</v>
      </c>
      <c r="D13" s="26" t="s">
        <v>46</v>
      </c>
      <c r="E13" s="59" t="s">
        <v>46</v>
      </c>
      <c r="F13" s="59" t="s">
        <v>46</v>
      </c>
      <c r="G13" s="59">
        <v>5</v>
      </c>
      <c r="H13" s="59" t="s">
        <v>46</v>
      </c>
      <c r="I13" s="59" t="s">
        <v>46</v>
      </c>
      <c r="J13" s="25">
        <v>5</v>
      </c>
      <c r="K13" s="27">
        <v>4.5400889857441208E-4</v>
      </c>
      <c r="L13" s="59" t="s">
        <v>46</v>
      </c>
      <c r="M13" s="25" t="s">
        <v>46</v>
      </c>
      <c r="N13" s="25" t="s">
        <v>46</v>
      </c>
      <c r="O13" s="27" t="s">
        <v>46</v>
      </c>
      <c r="P13" s="26" t="s">
        <v>46</v>
      </c>
      <c r="Q13" s="25" t="s">
        <v>46</v>
      </c>
      <c r="R13" s="25" t="s">
        <v>46</v>
      </c>
      <c r="S13" s="27" t="s">
        <v>46</v>
      </c>
      <c r="T13" s="26" t="s">
        <v>46</v>
      </c>
      <c r="U13" s="25" t="s">
        <v>46</v>
      </c>
      <c r="V13" s="25" t="s">
        <v>46</v>
      </c>
      <c r="W13" s="27" t="s">
        <v>46</v>
      </c>
      <c r="X13" s="26" t="s">
        <v>46</v>
      </c>
      <c r="Y13" s="25" t="s">
        <v>46</v>
      </c>
      <c r="Z13" s="25" t="s">
        <v>46</v>
      </c>
      <c r="AA13" s="27" t="s">
        <v>46</v>
      </c>
      <c r="AB13" s="26" t="s">
        <v>46</v>
      </c>
      <c r="AC13" s="25" t="s">
        <v>46</v>
      </c>
      <c r="AD13" s="25" t="s">
        <v>46</v>
      </c>
      <c r="AE13" s="27" t="s">
        <v>46</v>
      </c>
      <c r="AF13" s="26" t="s">
        <v>46</v>
      </c>
      <c r="AG13" s="25" t="s">
        <v>46</v>
      </c>
      <c r="AH13" s="25" t="s">
        <v>46</v>
      </c>
      <c r="AI13" s="27" t="s">
        <v>46</v>
      </c>
      <c r="AJ13" s="26" t="s">
        <v>46</v>
      </c>
      <c r="AK13" s="25">
        <v>5</v>
      </c>
      <c r="AL13" s="25">
        <v>5</v>
      </c>
      <c r="AM13" s="27">
        <v>5.3590568060021436E-3</v>
      </c>
      <c r="AN13" s="26" t="s">
        <v>46</v>
      </c>
      <c r="AO13" s="25" t="s">
        <v>46</v>
      </c>
      <c r="AP13" s="25" t="s">
        <v>46</v>
      </c>
      <c r="AQ13" s="27" t="s">
        <v>46</v>
      </c>
    </row>
    <row r="14" spans="2:43" x14ac:dyDescent="0.2">
      <c r="B14" s="13" t="s">
        <v>59</v>
      </c>
      <c r="C14" s="33" t="s">
        <v>60</v>
      </c>
      <c r="D14" s="26">
        <v>326</v>
      </c>
      <c r="E14" s="59">
        <v>46</v>
      </c>
      <c r="F14" s="59">
        <v>12</v>
      </c>
      <c r="G14" s="59">
        <v>94</v>
      </c>
      <c r="H14" s="59" t="s">
        <v>46</v>
      </c>
      <c r="I14" s="59">
        <v>10</v>
      </c>
      <c r="J14" s="25">
        <v>488</v>
      </c>
      <c r="K14" s="27">
        <v>4.4311268500862616E-2</v>
      </c>
      <c r="L14" s="59">
        <v>109</v>
      </c>
      <c r="M14" s="25" t="s">
        <v>46</v>
      </c>
      <c r="N14" s="25">
        <v>109</v>
      </c>
      <c r="O14" s="27">
        <v>7.7414772727272721E-2</v>
      </c>
      <c r="P14" s="26">
        <v>92</v>
      </c>
      <c r="Q14" s="25">
        <v>46</v>
      </c>
      <c r="R14" s="25">
        <v>138</v>
      </c>
      <c r="S14" s="27">
        <v>9.0729783037475351E-2</v>
      </c>
      <c r="T14" s="26">
        <v>57</v>
      </c>
      <c r="U14" s="25" t="s">
        <v>46</v>
      </c>
      <c r="V14" s="25">
        <v>57</v>
      </c>
      <c r="W14" s="27">
        <v>3.4420289855072464E-2</v>
      </c>
      <c r="X14" s="26">
        <v>68</v>
      </c>
      <c r="Y14" s="25" t="s">
        <v>46</v>
      </c>
      <c r="Z14" s="25">
        <v>68</v>
      </c>
      <c r="AA14" s="27">
        <v>4.0023543260741611E-2</v>
      </c>
      <c r="AB14" s="26">
        <v>1</v>
      </c>
      <c r="AC14" s="25">
        <v>33</v>
      </c>
      <c r="AD14" s="25">
        <v>34</v>
      </c>
      <c r="AE14" s="27">
        <v>2.1170610211706103E-2</v>
      </c>
      <c r="AF14" s="26">
        <v>10</v>
      </c>
      <c r="AG14" s="25">
        <v>55</v>
      </c>
      <c r="AH14" s="25">
        <v>65</v>
      </c>
      <c r="AI14" s="27">
        <v>3.7681159420289857E-2</v>
      </c>
      <c r="AJ14" s="26">
        <v>1</v>
      </c>
      <c r="AK14" s="25">
        <v>6</v>
      </c>
      <c r="AL14" s="25">
        <v>7</v>
      </c>
      <c r="AM14" s="27">
        <v>7.502679528403001E-3</v>
      </c>
      <c r="AN14" s="26" t="s">
        <v>46</v>
      </c>
      <c r="AO14" s="25">
        <v>10</v>
      </c>
      <c r="AP14" s="25">
        <v>10</v>
      </c>
      <c r="AQ14" s="27">
        <v>2.1505376344086023E-2</v>
      </c>
    </row>
    <row r="15" spans="2:43" x14ac:dyDescent="0.2">
      <c r="B15" s="13" t="s">
        <v>61</v>
      </c>
      <c r="C15" s="33" t="s">
        <v>62</v>
      </c>
      <c r="D15" s="26">
        <v>9</v>
      </c>
      <c r="E15" s="59">
        <v>22</v>
      </c>
      <c r="F15" s="59" t="s">
        <v>46</v>
      </c>
      <c r="G15" s="59">
        <v>22</v>
      </c>
      <c r="H15" s="59" t="s">
        <v>46</v>
      </c>
      <c r="I15" s="59">
        <v>7</v>
      </c>
      <c r="J15" s="25">
        <v>60</v>
      </c>
      <c r="K15" s="27">
        <v>5.4481067828929444E-3</v>
      </c>
      <c r="L15" s="59" t="s">
        <v>46</v>
      </c>
      <c r="M15" s="25" t="s">
        <v>46</v>
      </c>
      <c r="N15" s="25" t="s">
        <v>46</v>
      </c>
      <c r="O15" s="27" t="s">
        <v>46</v>
      </c>
      <c r="P15" s="26" t="s">
        <v>46</v>
      </c>
      <c r="Q15" s="25">
        <v>9</v>
      </c>
      <c r="R15" s="25">
        <v>9</v>
      </c>
      <c r="S15" s="27">
        <v>5.9171597633136093E-3</v>
      </c>
      <c r="T15" s="26">
        <v>9</v>
      </c>
      <c r="U15" s="25">
        <v>8</v>
      </c>
      <c r="V15" s="25">
        <v>17</v>
      </c>
      <c r="W15" s="27">
        <v>1.0265700483091788E-2</v>
      </c>
      <c r="X15" s="26" t="s">
        <v>46</v>
      </c>
      <c r="Y15" s="25">
        <v>5</v>
      </c>
      <c r="Z15" s="25">
        <v>5</v>
      </c>
      <c r="AA15" s="27">
        <v>2.942907592701589E-3</v>
      </c>
      <c r="AB15" s="26" t="s">
        <v>46</v>
      </c>
      <c r="AC15" s="25">
        <v>13</v>
      </c>
      <c r="AD15" s="25">
        <v>13</v>
      </c>
      <c r="AE15" s="27">
        <v>8.0946450809464502E-3</v>
      </c>
      <c r="AF15" s="26" t="s">
        <v>46</v>
      </c>
      <c r="AG15" s="25">
        <v>9</v>
      </c>
      <c r="AH15" s="25">
        <v>9</v>
      </c>
      <c r="AI15" s="27">
        <v>5.2173913043478265E-3</v>
      </c>
      <c r="AJ15" s="26" t="s">
        <v>46</v>
      </c>
      <c r="AK15" s="25" t="s">
        <v>46</v>
      </c>
      <c r="AL15" s="25" t="s">
        <v>46</v>
      </c>
      <c r="AM15" s="27" t="s">
        <v>46</v>
      </c>
      <c r="AN15" s="26" t="s">
        <v>46</v>
      </c>
      <c r="AO15" s="25">
        <v>7</v>
      </c>
      <c r="AP15" s="25">
        <v>7</v>
      </c>
      <c r="AQ15" s="27">
        <v>1.5053763440860216E-2</v>
      </c>
    </row>
    <row r="16" spans="2:43" x14ac:dyDescent="0.2">
      <c r="B16" s="13" t="s">
        <v>63</v>
      </c>
      <c r="C16" s="33" t="s">
        <v>64</v>
      </c>
      <c r="D16" s="26" t="s">
        <v>46</v>
      </c>
      <c r="E16" s="59">
        <v>29</v>
      </c>
      <c r="F16" s="59" t="s">
        <v>46</v>
      </c>
      <c r="G16" s="59" t="s">
        <v>46</v>
      </c>
      <c r="H16" s="59" t="s">
        <v>46</v>
      </c>
      <c r="I16" s="59" t="s">
        <v>46</v>
      </c>
      <c r="J16" s="25">
        <v>29</v>
      </c>
      <c r="K16" s="27">
        <v>2.6332516117315899E-3</v>
      </c>
      <c r="L16" s="59" t="s">
        <v>46</v>
      </c>
      <c r="M16" s="25" t="s">
        <v>46</v>
      </c>
      <c r="N16" s="25" t="s">
        <v>46</v>
      </c>
      <c r="O16" s="27" t="s">
        <v>46</v>
      </c>
      <c r="P16" s="26" t="s">
        <v>46</v>
      </c>
      <c r="Q16" s="25">
        <v>12</v>
      </c>
      <c r="R16" s="25">
        <v>12</v>
      </c>
      <c r="S16" s="27">
        <v>7.889546351084813E-3</v>
      </c>
      <c r="T16" s="26" t="s">
        <v>46</v>
      </c>
      <c r="U16" s="25" t="s">
        <v>46</v>
      </c>
      <c r="V16" s="25" t="s">
        <v>46</v>
      </c>
      <c r="W16" s="27" t="s">
        <v>46</v>
      </c>
      <c r="X16" s="26" t="s">
        <v>46</v>
      </c>
      <c r="Y16" s="25">
        <v>17</v>
      </c>
      <c r="Z16" s="25">
        <v>17</v>
      </c>
      <c r="AA16" s="27">
        <v>1.0005885815185403E-2</v>
      </c>
      <c r="AB16" s="26" t="s">
        <v>46</v>
      </c>
      <c r="AC16" s="25" t="s">
        <v>46</v>
      </c>
      <c r="AD16" s="25" t="s">
        <v>46</v>
      </c>
      <c r="AE16" s="27" t="s">
        <v>46</v>
      </c>
      <c r="AF16" s="26" t="s">
        <v>46</v>
      </c>
      <c r="AG16" s="25" t="s">
        <v>46</v>
      </c>
      <c r="AH16" s="25" t="s">
        <v>46</v>
      </c>
      <c r="AI16" s="27" t="s">
        <v>46</v>
      </c>
      <c r="AJ16" s="26" t="s">
        <v>46</v>
      </c>
      <c r="AK16" s="25" t="s">
        <v>46</v>
      </c>
      <c r="AL16" s="25" t="s">
        <v>46</v>
      </c>
      <c r="AM16" s="27" t="s">
        <v>46</v>
      </c>
      <c r="AN16" s="26" t="s">
        <v>46</v>
      </c>
      <c r="AO16" s="25" t="s">
        <v>46</v>
      </c>
      <c r="AP16" s="25" t="s">
        <v>46</v>
      </c>
      <c r="AQ16" s="27" t="s">
        <v>46</v>
      </c>
    </row>
    <row r="17" spans="2:43" x14ac:dyDescent="0.2">
      <c r="B17" s="13" t="s">
        <v>65</v>
      </c>
      <c r="C17" s="33" t="s">
        <v>66</v>
      </c>
      <c r="D17" s="26">
        <v>80</v>
      </c>
      <c r="E17" s="59">
        <v>15</v>
      </c>
      <c r="F17" s="59" t="s">
        <v>46</v>
      </c>
      <c r="G17" s="59">
        <v>12</v>
      </c>
      <c r="H17" s="59" t="s">
        <v>46</v>
      </c>
      <c r="I17" s="59" t="s">
        <v>46</v>
      </c>
      <c r="J17" s="25">
        <v>107</v>
      </c>
      <c r="K17" s="27">
        <v>9.7157904294924175E-3</v>
      </c>
      <c r="L17" s="59">
        <v>29</v>
      </c>
      <c r="M17" s="25">
        <v>5</v>
      </c>
      <c r="N17" s="25">
        <v>34</v>
      </c>
      <c r="O17" s="27">
        <v>2.4147727272727272E-2</v>
      </c>
      <c r="P17" s="26">
        <v>17</v>
      </c>
      <c r="Q17" s="25">
        <v>5</v>
      </c>
      <c r="R17" s="25">
        <v>22</v>
      </c>
      <c r="S17" s="27">
        <v>1.4464168310322156E-2</v>
      </c>
      <c r="T17" s="26">
        <v>29</v>
      </c>
      <c r="U17" s="25">
        <v>5</v>
      </c>
      <c r="V17" s="25">
        <v>34</v>
      </c>
      <c r="W17" s="27">
        <v>2.0531400966183576E-2</v>
      </c>
      <c r="X17" s="26">
        <v>5</v>
      </c>
      <c r="Y17" s="25" t="s">
        <v>46</v>
      </c>
      <c r="Z17" s="25">
        <v>5</v>
      </c>
      <c r="AA17" s="27">
        <v>2.942907592701589E-3</v>
      </c>
      <c r="AB17" s="26" t="s">
        <v>46</v>
      </c>
      <c r="AC17" s="25">
        <v>12</v>
      </c>
      <c r="AD17" s="25">
        <v>12</v>
      </c>
      <c r="AE17" s="27">
        <v>7.4719800747198011E-3</v>
      </c>
      <c r="AF17" s="26" t="s">
        <v>46</v>
      </c>
      <c r="AG17" s="25" t="s">
        <v>46</v>
      </c>
      <c r="AH17" s="25" t="s">
        <v>46</v>
      </c>
      <c r="AI17" s="27" t="s">
        <v>46</v>
      </c>
      <c r="AJ17" s="26" t="s">
        <v>46</v>
      </c>
      <c r="AK17" s="25" t="s">
        <v>46</v>
      </c>
      <c r="AL17" s="25" t="s">
        <v>46</v>
      </c>
      <c r="AM17" s="27" t="s">
        <v>46</v>
      </c>
      <c r="AN17" s="26" t="s">
        <v>46</v>
      </c>
      <c r="AO17" s="25" t="s">
        <v>46</v>
      </c>
      <c r="AP17" s="25" t="s">
        <v>46</v>
      </c>
      <c r="AQ17" s="27" t="s">
        <v>46</v>
      </c>
    </row>
    <row r="18" spans="2:43" x14ac:dyDescent="0.2">
      <c r="B18" s="13" t="s">
        <v>67</v>
      </c>
      <c r="C18" s="33" t="s">
        <v>68</v>
      </c>
      <c r="D18" s="26">
        <v>3</v>
      </c>
      <c r="E18" s="59">
        <v>14</v>
      </c>
      <c r="F18" s="59" t="s">
        <v>46</v>
      </c>
      <c r="G18" s="59">
        <v>3</v>
      </c>
      <c r="H18" s="59" t="s">
        <v>46</v>
      </c>
      <c r="I18" s="59" t="s">
        <v>46</v>
      </c>
      <c r="J18" s="25">
        <v>20</v>
      </c>
      <c r="K18" s="27">
        <v>1.8160355942976483E-3</v>
      </c>
      <c r="L18" s="59">
        <v>3</v>
      </c>
      <c r="M18" s="25">
        <v>5</v>
      </c>
      <c r="N18" s="25">
        <v>8</v>
      </c>
      <c r="O18" s="27">
        <v>5.681818181818182E-3</v>
      </c>
      <c r="P18" s="26" t="s">
        <v>46</v>
      </c>
      <c r="Q18" s="25">
        <v>6</v>
      </c>
      <c r="R18" s="25">
        <v>6</v>
      </c>
      <c r="S18" s="27">
        <v>3.9447731755424065E-3</v>
      </c>
      <c r="T18" s="26" t="s">
        <v>46</v>
      </c>
      <c r="U18" s="25">
        <v>3</v>
      </c>
      <c r="V18" s="25">
        <v>3</v>
      </c>
      <c r="W18" s="27">
        <v>1.8115942028985507E-3</v>
      </c>
      <c r="X18" s="26" t="s">
        <v>46</v>
      </c>
      <c r="Y18" s="25" t="s">
        <v>46</v>
      </c>
      <c r="Z18" s="25" t="s">
        <v>46</v>
      </c>
      <c r="AA18" s="27" t="s">
        <v>46</v>
      </c>
      <c r="AB18" s="26" t="s">
        <v>46</v>
      </c>
      <c r="AC18" s="25" t="s">
        <v>46</v>
      </c>
      <c r="AD18" s="25" t="s">
        <v>46</v>
      </c>
      <c r="AE18" s="27" t="s">
        <v>46</v>
      </c>
      <c r="AF18" s="26" t="s">
        <v>46</v>
      </c>
      <c r="AG18" s="25">
        <v>3</v>
      </c>
      <c r="AH18" s="25">
        <v>3</v>
      </c>
      <c r="AI18" s="27">
        <v>1.7391304347826088E-3</v>
      </c>
      <c r="AJ18" s="26" t="s">
        <v>46</v>
      </c>
      <c r="AK18" s="25" t="s">
        <v>46</v>
      </c>
      <c r="AL18" s="25" t="s">
        <v>46</v>
      </c>
      <c r="AM18" s="27" t="s">
        <v>46</v>
      </c>
      <c r="AN18" s="26" t="s">
        <v>46</v>
      </c>
      <c r="AO18" s="25" t="s">
        <v>46</v>
      </c>
      <c r="AP18" s="25" t="s">
        <v>46</v>
      </c>
      <c r="AQ18" s="27" t="s">
        <v>46</v>
      </c>
    </row>
    <row r="19" spans="2:43" x14ac:dyDescent="0.2">
      <c r="B19" s="13" t="s">
        <v>69</v>
      </c>
      <c r="C19" s="33" t="s">
        <v>70</v>
      </c>
      <c r="D19" s="26">
        <v>29</v>
      </c>
      <c r="E19" s="59">
        <v>8</v>
      </c>
      <c r="F19" s="59">
        <v>5</v>
      </c>
      <c r="G19" s="59">
        <v>84</v>
      </c>
      <c r="H19" s="59" t="s">
        <v>46</v>
      </c>
      <c r="I19" s="59">
        <v>33</v>
      </c>
      <c r="J19" s="25">
        <v>159</v>
      </c>
      <c r="K19" s="27">
        <v>1.4437482974666304E-2</v>
      </c>
      <c r="L19" s="59">
        <v>15</v>
      </c>
      <c r="M19" s="25">
        <v>3</v>
      </c>
      <c r="N19" s="25">
        <v>18</v>
      </c>
      <c r="O19" s="27">
        <v>1.278409090909091E-2</v>
      </c>
      <c r="P19" s="26">
        <v>14</v>
      </c>
      <c r="Q19" s="25" t="s">
        <v>46</v>
      </c>
      <c r="R19" s="25">
        <v>14</v>
      </c>
      <c r="S19" s="27">
        <v>9.204470742932281E-3</v>
      </c>
      <c r="T19" s="26" t="s">
        <v>46</v>
      </c>
      <c r="U19" s="25">
        <v>5</v>
      </c>
      <c r="V19" s="25">
        <v>5</v>
      </c>
      <c r="W19" s="27">
        <v>3.0193236714975845E-3</v>
      </c>
      <c r="X19" s="26" t="s">
        <v>46</v>
      </c>
      <c r="Y19" s="25" t="s">
        <v>46</v>
      </c>
      <c r="Z19" s="25" t="s">
        <v>46</v>
      </c>
      <c r="AA19" s="27" t="s">
        <v>46</v>
      </c>
      <c r="AB19" s="26" t="s">
        <v>46</v>
      </c>
      <c r="AC19" s="25">
        <v>50</v>
      </c>
      <c r="AD19" s="25">
        <v>50</v>
      </c>
      <c r="AE19" s="27">
        <v>3.1133250311332503E-2</v>
      </c>
      <c r="AF19" s="26" t="s">
        <v>46</v>
      </c>
      <c r="AG19" s="25">
        <v>13</v>
      </c>
      <c r="AH19" s="25">
        <v>13</v>
      </c>
      <c r="AI19" s="27">
        <v>7.5362318840579709E-3</v>
      </c>
      <c r="AJ19" s="26">
        <v>5</v>
      </c>
      <c r="AK19" s="25">
        <v>21</v>
      </c>
      <c r="AL19" s="25">
        <v>26</v>
      </c>
      <c r="AM19" s="27">
        <v>2.7867095391211148E-2</v>
      </c>
      <c r="AN19" s="26" t="s">
        <v>46</v>
      </c>
      <c r="AO19" s="25">
        <v>33</v>
      </c>
      <c r="AP19" s="25">
        <v>33</v>
      </c>
      <c r="AQ19" s="27">
        <v>7.0967741935483872E-2</v>
      </c>
    </row>
    <row r="20" spans="2:43" x14ac:dyDescent="0.2">
      <c r="B20" s="13" t="s">
        <v>72</v>
      </c>
      <c r="C20" s="33" t="s">
        <v>73</v>
      </c>
      <c r="D20" s="26">
        <v>527</v>
      </c>
      <c r="E20" s="59">
        <v>433</v>
      </c>
      <c r="F20" s="59">
        <v>7</v>
      </c>
      <c r="G20" s="59">
        <v>363</v>
      </c>
      <c r="H20" s="59">
        <v>1</v>
      </c>
      <c r="I20" s="59">
        <v>10</v>
      </c>
      <c r="J20" s="25">
        <v>1341</v>
      </c>
      <c r="K20" s="27">
        <v>0.12176518659765731</v>
      </c>
      <c r="L20" s="59">
        <v>131</v>
      </c>
      <c r="M20" s="25">
        <v>98</v>
      </c>
      <c r="N20" s="25">
        <v>229</v>
      </c>
      <c r="O20" s="27">
        <v>0.16264204545454544</v>
      </c>
      <c r="P20" s="26">
        <v>125</v>
      </c>
      <c r="Q20" s="25">
        <v>190</v>
      </c>
      <c r="R20" s="25">
        <v>315</v>
      </c>
      <c r="S20" s="27">
        <v>0.20710059171597633</v>
      </c>
      <c r="T20" s="26">
        <v>124</v>
      </c>
      <c r="U20" s="25">
        <v>72</v>
      </c>
      <c r="V20" s="25">
        <v>196</v>
      </c>
      <c r="W20" s="27">
        <v>0.11835748792270531</v>
      </c>
      <c r="X20" s="26">
        <v>147</v>
      </c>
      <c r="Y20" s="25">
        <v>73</v>
      </c>
      <c r="Z20" s="25">
        <v>220</v>
      </c>
      <c r="AA20" s="27">
        <v>0.12948793407886994</v>
      </c>
      <c r="AB20" s="26">
        <v>6</v>
      </c>
      <c r="AC20" s="25">
        <v>118</v>
      </c>
      <c r="AD20" s="25">
        <v>124</v>
      </c>
      <c r="AE20" s="27">
        <v>7.7210460772104611E-2</v>
      </c>
      <c r="AF20" s="26" t="s">
        <v>46</v>
      </c>
      <c r="AG20" s="25">
        <v>178</v>
      </c>
      <c r="AH20" s="25">
        <v>178</v>
      </c>
      <c r="AI20" s="27">
        <v>0.10318840579710145</v>
      </c>
      <c r="AJ20" s="26">
        <v>1</v>
      </c>
      <c r="AK20" s="25">
        <v>67</v>
      </c>
      <c r="AL20" s="25">
        <v>68</v>
      </c>
      <c r="AM20" s="27">
        <v>7.2883172561629156E-2</v>
      </c>
      <c r="AN20" s="26">
        <v>1</v>
      </c>
      <c r="AO20" s="25">
        <v>10</v>
      </c>
      <c r="AP20" s="25">
        <v>11</v>
      </c>
      <c r="AQ20" s="27">
        <v>2.3655913978494623E-2</v>
      </c>
    </row>
    <row r="21" spans="2:43" x14ac:dyDescent="0.2">
      <c r="B21" s="13" t="s">
        <v>74</v>
      </c>
      <c r="C21" s="33" t="s">
        <v>75</v>
      </c>
      <c r="D21" s="26">
        <v>23</v>
      </c>
      <c r="E21" s="59">
        <v>2</v>
      </c>
      <c r="F21" s="59">
        <v>1</v>
      </c>
      <c r="G21" s="59" t="s">
        <v>46</v>
      </c>
      <c r="H21" s="59" t="s">
        <v>46</v>
      </c>
      <c r="I21" s="59" t="s">
        <v>46</v>
      </c>
      <c r="J21" s="25">
        <v>26</v>
      </c>
      <c r="K21" s="27">
        <v>2.3608462725869428E-3</v>
      </c>
      <c r="L21" s="59">
        <v>8</v>
      </c>
      <c r="M21" s="25">
        <v>2</v>
      </c>
      <c r="N21" s="25">
        <v>10</v>
      </c>
      <c r="O21" s="27">
        <v>7.102272727272727E-3</v>
      </c>
      <c r="P21" s="26">
        <v>10</v>
      </c>
      <c r="Q21" s="25" t="s">
        <v>46</v>
      </c>
      <c r="R21" s="25">
        <v>10</v>
      </c>
      <c r="S21" s="27">
        <v>6.5746219592373442E-3</v>
      </c>
      <c r="T21" s="26">
        <v>2</v>
      </c>
      <c r="U21" s="25" t="s">
        <v>46</v>
      </c>
      <c r="V21" s="25">
        <v>2</v>
      </c>
      <c r="W21" s="27">
        <v>1.2077294685990338E-3</v>
      </c>
      <c r="X21" s="26">
        <v>3</v>
      </c>
      <c r="Y21" s="25" t="s">
        <v>46</v>
      </c>
      <c r="Z21" s="25">
        <v>3</v>
      </c>
      <c r="AA21" s="27">
        <v>1.7657445556209534E-3</v>
      </c>
      <c r="AB21" s="26">
        <v>1</v>
      </c>
      <c r="AC21" s="25" t="s">
        <v>46</v>
      </c>
      <c r="AD21" s="25">
        <v>1</v>
      </c>
      <c r="AE21" s="27">
        <v>6.2266500622665006E-4</v>
      </c>
      <c r="AF21" s="26" t="s">
        <v>46</v>
      </c>
      <c r="AG21" s="25" t="s">
        <v>46</v>
      </c>
      <c r="AH21" s="25" t="s">
        <v>46</v>
      </c>
      <c r="AI21" s="27" t="s">
        <v>46</v>
      </c>
      <c r="AJ21" s="26" t="s">
        <v>46</v>
      </c>
      <c r="AK21" s="25" t="s">
        <v>46</v>
      </c>
      <c r="AL21" s="25" t="s">
        <v>46</v>
      </c>
      <c r="AM21" s="27" t="s">
        <v>46</v>
      </c>
      <c r="AN21" s="26" t="s">
        <v>46</v>
      </c>
      <c r="AO21" s="25" t="s">
        <v>46</v>
      </c>
      <c r="AP21" s="25" t="s">
        <v>46</v>
      </c>
      <c r="AQ21" s="27" t="s">
        <v>46</v>
      </c>
    </row>
    <row r="22" spans="2:43" x14ac:dyDescent="0.2">
      <c r="B22" s="13" t="s">
        <v>76</v>
      </c>
      <c r="C22" s="33" t="s">
        <v>77</v>
      </c>
      <c r="D22" s="26">
        <v>18</v>
      </c>
      <c r="E22" s="59">
        <v>39</v>
      </c>
      <c r="F22" s="59">
        <v>3</v>
      </c>
      <c r="G22" s="59">
        <v>32</v>
      </c>
      <c r="H22" s="59" t="s">
        <v>46</v>
      </c>
      <c r="I22" s="59" t="s">
        <v>46</v>
      </c>
      <c r="J22" s="25">
        <v>92</v>
      </c>
      <c r="K22" s="27">
        <v>8.3537637337691827E-3</v>
      </c>
      <c r="L22" s="59">
        <v>9</v>
      </c>
      <c r="M22" s="25">
        <v>15</v>
      </c>
      <c r="N22" s="25">
        <v>24</v>
      </c>
      <c r="O22" s="27">
        <v>1.7045454545454544E-2</v>
      </c>
      <c r="P22" s="26">
        <v>7</v>
      </c>
      <c r="Q22" s="25">
        <v>7</v>
      </c>
      <c r="R22" s="25">
        <v>14</v>
      </c>
      <c r="S22" s="27">
        <v>9.204470742932281E-3</v>
      </c>
      <c r="T22" s="26">
        <v>2</v>
      </c>
      <c r="U22" s="25">
        <v>10</v>
      </c>
      <c r="V22" s="25">
        <v>12</v>
      </c>
      <c r="W22" s="27">
        <v>7.246376811594203E-3</v>
      </c>
      <c r="X22" s="26" t="s">
        <v>46</v>
      </c>
      <c r="Y22" s="25">
        <v>7</v>
      </c>
      <c r="Z22" s="25">
        <v>7</v>
      </c>
      <c r="AA22" s="27">
        <v>4.1200706297822246E-3</v>
      </c>
      <c r="AB22" s="26">
        <v>3</v>
      </c>
      <c r="AC22" s="25">
        <v>9</v>
      </c>
      <c r="AD22" s="25">
        <v>12</v>
      </c>
      <c r="AE22" s="27">
        <v>7.4719800747198011E-3</v>
      </c>
      <c r="AF22" s="26" t="s">
        <v>46</v>
      </c>
      <c r="AG22" s="25">
        <v>8</v>
      </c>
      <c r="AH22" s="25">
        <v>8</v>
      </c>
      <c r="AI22" s="27">
        <v>4.6376811594202897E-3</v>
      </c>
      <c r="AJ22" s="26" t="s">
        <v>46</v>
      </c>
      <c r="AK22" s="25">
        <v>15</v>
      </c>
      <c r="AL22" s="25">
        <v>15</v>
      </c>
      <c r="AM22" s="27">
        <v>1.607717041800643E-2</v>
      </c>
      <c r="AN22" s="26" t="s">
        <v>46</v>
      </c>
      <c r="AO22" s="25" t="s">
        <v>46</v>
      </c>
      <c r="AP22" s="25" t="s">
        <v>46</v>
      </c>
      <c r="AQ22" s="27" t="s">
        <v>46</v>
      </c>
    </row>
    <row r="23" spans="2:43" x14ac:dyDescent="0.2">
      <c r="B23" s="13" t="s">
        <v>78</v>
      </c>
      <c r="C23" s="33" t="s">
        <v>79</v>
      </c>
      <c r="D23" s="26">
        <v>52</v>
      </c>
      <c r="E23" s="59">
        <v>27</v>
      </c>
      <c r="F23" s="59" t="s">
        <v>46</v>
      </c>
      <c r="G23" s="59">
        <v>77</v>
      </c>
      <c r="H23" s="59" t="s">
        <v>46</v>
      </c>
      <c r="I23" s="59">
        <v>104</v>
      </c>
      <c r="J23" s="25">
        <v>260</v>
      </c>
      <c r="K23" s="27">
        <v>2.3608462725869427E-2</v>
      </c>
      <c r="L23" s="59">
        <v>8</v>
      </c>
      <c r="M23" s="25">
        <v>27</v>
      </c>
      <c r="N23" s="25">
        <v>35</v>
      </c>
      <c r="O23" s="27">
        <v>2.4857954545454544E-2</v>
      </c>
      <c r="P23" s="26" t="s">
        <v>46</v>
      </c>
      <c r="Q23" s="25" t="s">
        <v>46</v>
      </c>
      <c r="R23" s="25" t="s">
        <v>46</v>
      </c>
      <c r="S23" s="27" t="s">
        <v>46</v>
      </c>
      <c r="T23" s="26">
        <v>8</v>
      </c>
      <c r="U23" s="25" t="s">
        <v>46</v>
      </c>
      <c r="V23" s="25">
        <v>8</v>
      </c>
      <c r="W23" s="27">
        <v>4.830917874396135E-3</v>
      </c>
      <c r="X23" s="26">
        <v>36</v>
      </c>
      <c r="Y23" s="25" t="s">
        <v>46</v>
      </c>
      <c r="Z23" s="25">
        <v>36</v>
      </c>
      <c r="AA23" s="27">
        <v>2.1188934667451441E-2</v>
      </c>
      <c r="AB23" s="26" t="s">
        <v>46</v>
      </c>
      <c r="AC23" s="25">
        <v>32</v>
      </c>
      <c r="AD23" s="25">
        <v>32</v>
      </c>
      <c r="AE23" s="27">
        <v>1.9925280199252802E-2</v>
      </c>
      <c r="AF23" s="26" t="s">
        <v>46</v>
      </c>
      <c r="AG23" s="25">
        <v>21</v>
      </c>
      <c r="AH23" s="25">
        <v>21</v>
      </c>
      <c r="AI23" s="27">
        <v>1.2173913043478261E-2</v>
      </c>
      <c r="AJ23" s="26" t="s">
        <v>46</v>
      </c>
      <c r="AK23" s="25">
        <v>24</v>
      </c>
      <c r="AL23" s="25">
        <v>24</v>
      </c>
      <c r="AM23" s="27">
        <v>2.5723472668810289E-2</v>
      </c>
      <c r="AN23" s="26" t="s">
        <v>46</v>
      </c>
      <c r="AO23" s="25">
        <v>104</v>
      </c>
      <c r="AP23" s="25">
        <v>104</v>
      </c>
      <c r="AQ23" s="27">
        <v>0.22365591397849463</v>
      </c>
    </row>
    <row r="24" spans="2:43" x14ac:dyDescent="0.2">
      <c r="B24" s="13" t="s">
        <v>80</v>
      </c>
      <c r="C24" s="33" t="s">
        <v>81</v>
      </c>
      <c r="D24" s="26">
        <v>94</v>
      </c>
      <c r="E24" s="59">
        <v>36</v>
      </c>
      <c r="F24" s="59">
        <v>29</v>
      </c>
      <c r="G24" s="59">
        <v>58</v>
      </c>
      <c r="H24" s="59">
        <v>4</v>
      </c>
      <c r="I24" s="59">
        <v>22</v>
      </c>
      <c r="J24" s="25">
        <v>243</v>
      </c>
      <c r="K24" s="27">
        <v>2.2064832470716427E-2</v>
      </c>
      <c r="L24" s="59">
        <v>29</v>
      </c>
      <c r="M24" s="25">
        <v>13</v>
      </c>
      <c r="N24" s="25">
        <v>42</v>
      </c>
      <c r="O24" s="27">
        <v>2.9829545454545456E-2</v>
      </c>
      <c r="P24" s="26">
        <v>17</v>
      </c>
      <c r="Q24" s="25">
        <v>5</v>
      </c>
      <c r="R24" s="25">
        <v>22</v>
      </c>
      <c r="S24" s="27">
        <v>1.4464168310322156E-2</v>
      </c>
      <c r="T24" s="26">
        <v>27</v>
      </c>
      <c r="U24" s="25">
        <v>14</v>
      </c>
      <c r="V24" s="25">
        <v>41</v>
      </c>
      <c r="W24" s="27">
        <v>2.4758454106280192E-2</v>
      </c>
      <c r="X24" s="26">
        <v>21</v>
      </c>
      <c r="Y24" s="25">
        <v>4</v>
      </c>
      <c r="Z24" s="25">
        <v>25</v>
      </c>
      <c r="AA24" s="27">
        <v>1.4714537963507945E-2</v>
      </c>
      <c r="AB24" s="26">
        <v>5</v>
      </c>
      <c r="AC24" s="25">
        <v>29</v>
      </c>
      <c r="AD24" s="25">
        <v>34</v>
      </c>
      <c r="AE24" s="27">
        <v>2.1170610211706103E-2</v>
      </c>
      <c r="AF24" s="26">
        <v>14</v>
      </c>
      <c r="AG24" s="25">
        <v>24</v>
      </c>
      <c r="AH24" s="25">
        <v>38</v>
      </c>
      <c r="AI24" s="27">
        <v>2.2028985507246378E-2</v>
      </c>
      <c r="AJ24" s="26">
        <v>10</v>
      </c>
      <c r="AK24" s="25">
        <v>5</v>
      </c>
      <c r="AL24" s="25">
        <v>15</v>
      </c>
      <c r="AM24" s="27">
        <v>1.607717041800643E-2</v>
      </c>
      <c r="AN24" s="26">
        <v>4</v>
      </c>
      <c r="AO24" s="25">
        <v>22</v>
      </c>
      <c r="AP24" s="25">
        <v>26</v>
      </c>
      <c r="AQ24" s="27">
        <v>5.5913978494623658E-2</v>
      </c>
    </row>
    <row r="25" spans="2:43" x14ac:dyDescent="0.2">
      <c r="B25" s="13" t="s">
        <v>82</v>
      </c>
      <c r="C25" s="33" t="s">
        <v>83</v>
      </c>
      <c r="D25" s="26">
        <v>36</v>
      </c>
      <c r="E25" s="59">
        <v>25</v>
      </c>
      <c r="F25" s="59">
        <v>1</v>
      </c>
      <c r="G25" s="59">
        <v>59</v>
      </c>
      <c r="H25" s="59" t="s">
        <v>46</v>
      </c>
      <c r="I25" s="59" t="s">
        <v>46</v>
      </c>
      <c r="J25" s="25">
        <v>121</v>
      </c>
      <c r="K25" s="27">
        <v>1.0987015345500771E-2</v>
      </c>
      <c r="L25" s="59">
        <v>2</v>
      </c>
      <c r="M25" s="25">
        <v>14</v>
      </c>
      <c r="N25" s="25">
        <v>16</v>
      </c>
      <c r="O25" s="27">
        <v>1.1363636363636364E-2</v>
      </c>
      <c r="P25" s="26" t="s">
        <v>46</v>
      </c>
      <c r="Q25" s="25">
        <v>2</v>
      </c>
      <c r="R25" s="25">
        <v>2</v>
      </c>
      <c r="S25" s="27">
        <v>1.3149243918474688E-3</v>
      </c>
      <c r="T25" s="26">
        <v>25</v>
      </c>
      <c r="U25" s="25">
        <v>9</v>
      </c>
      <c r="V25" s="25">
        <v>34</v>
      </c>
      <c r="W25" s="27">
        <v>2.0531400966183576E-2</v>
      </c>
      <c r="X25" s="26">
        <v>9</v>
      </c>
      <c r="Y25" s="25" t="s">
        <v>46</v>
      </c>
      <c r="Z25" s="25">
        <v>9</v>
      </c>
      <c r="AA25" s="27">
        <v>5.2972336668628602E-3</v>
      </c>
      <c r="AB25" s="26" t="s">
        <v>46</v>
      </c>
      <c r="AC25" s="25">
        <v>19</v>
      </c>
      <c r="AD25" s="25">
        <v>19</v>
      </c>
      <c r="AE25" s="27">
        <v>1.1830635118306352E-2</v>
      </c>
      <c r="AF25" s="26">
        <v>1</v>
      </c>
      <c r="AG25" s="25">
        <v>25</v>
      </c>
      <c r="AH25" s="25">
        <v>26</v>
      </c>
      <c r="AI25" s="27">
        <v>1.5072463768115942E-2</v>
      </c>
      <c r="AJ25" s="26" t="s">
        <v>46</v>
      </c>
      <c r="AK25" s="25">
        <v>15</v>
      </c>
      <c r="AL25" s="25">
        <v>15</v>
      </c>
      <c r="AM25" s="27">
        <v>1.607717041800643E-2</v>
      </c>
      <c r="AN25" s="26" t="s">
        <v>46</v>
      </c>
      <c r="AO25" s="25" t="s">
        <v>46</v>
      </c>
      <c r="AP25" s="25" t="s">
        <v>46</v>
      </c>
      <c r="AQ25" s="27" t="s">
        <v>46</v>
      </c>
    </row>
    <row r="26" spans="2:43" ht="13.9" customHeight="1" x14ac:dyDescent="0.2">
      <c r="B26" s="13" t="s">
        <v>84</v>
      </c>
      <c r="C26" s="33" t="s">
        <v>85</v>
      </c>
      <c r="D26" s="26">
        <v>7</v>
      </c>
      <c r="E26" s="59" t="s">
        <v>46</v>
      </c>
      <c r="F26" s="59" t="s">
        <v>46</v>
      </c>
      <c r="G26" s="59">
        <v>9</v>
      </c>
      <c r="H26" s="59" t="s">
        <v>46</v>
      </c>
      <c r="I26" s="59">
        <v>21</v>
      </c>
      <c r="J26" s="25">
        <v>37</v>
      </c>
      <c r="K26" s="27">
        <v>3.3596658494506491E-3</v>
      </c>
      <c r="L26" s="59" t="s">
        <v>46</v>
      </c>
      <c r="M26" s="25" t="s">
        <v>46</v>
      </c>
      <c r="N26" s="25" t="s">
        <v>46</v>
      </c>
      <c r="O26" s="27" t="s">
        <v>46</v>
      </c>
      <c r="P26" s="26">
        <v>7</v>
      </c>
      <c r="Q26" s="25" t="s">
        <v>46</v>
      </c>
      <c r="R26" s="25">
        <v>7</v>
      </c>
      <c r="S26" s="27">
        <v>4.6022353714661405E-3</v>
      </c>
      <c r="T26" s="26" t="s">
        <v>46</v>
      </c>
      <c r="U26" s="25" t="s">
        <v>46</v>
      </c>
      <c r="V26" s="25" t="s">
        <v>46</v>
      </c>
      <c r="W26" s="27" t="s">
        <v>46</v>
      </c>
      <c r="X26" s="26" t="s">
        <v>46</v>
      </c>
      <c r="Y26" s="25" t="s">
        <v>46</v>
      </c>
      <c r="Z26" s="25" t="s">
        <v>46</v>
      </c>
      <c r="AA26" s="27" t="s">
        <v>46</v>
      </c>
      <c r="AB26" s="26" t="s">
        <v>46</v>
      </c>
      <c r="AC26" s="25" t="s">
        <v>46</v>
      </c>
      <c r="AD26" s="25" t="s">
        <v>46</v>
      </c>
      <c r="AE26" s="27" t="s">
        <v>46</v>
      </c>
      <c r="AF26" s="26" t="s">
        <v>46</v>
      </c>
      <c r="AG26" s="25">
        <v>3</v>
      </c>
      <c r="AH26" s="25">
        <v>3</v>
      </c>
      <c r="AI26" s="27">
        <v>1.7391304347826088E-3</v>
      </c>
      <c r="AJ26" s="26" t="s">
        <v>46</v>
      </c>
      <c r="AK26" s="25">
        <v>6</v>
      </c>
      <c r="AL26" s="25">
        <v>6</v>
      </c>
      <c r="AM26" s="27">
        <v>6.4308681672025723E-3</v>
      </c>
      <c r="AN26" s="26" t="s">
        <v>46</v>
      </c>
      <c r="AO26" s="25">
        <v>21</v>
      </c>
      <c r="AP26" s="25">
        <v>21</v>
      </c>
      <c r="AQ26" s="27">
        <v>4.5161290322580643E-2</v>
      </c>
    </row>
    <row r="27" spans="2:43" ht="13.9" customHeight="1" x14ac:dyDescent="0.2">
      <c r="B27" s="13" t="s">
        <v>86</v>
      </c>
      <c r="C27" s="33" t="s">
        <v>87</v>
      </c>
      <c r="D27" s="26" t="s">
        <v>46</v>
      </c>
      <c r="E27" s="59">
        <v>23</v>
      </c>
      <c r="F27" s="59" t="s">
        <v>46</v>
      </c>
      <c r="G27" s="59">
        <v>19</v>
      </c>
      <c r="H27" s="59" t="s">
        <v>46</v>
      </c>
      <c r="I27" s="59" t="s">
        <v>46</v>
      </c>
      <c r="J27" s="25">
        <v>42</v>
      </c>
      <c r="K27" s="27">
        <v>3.8136747480250611E-3</v>
      </c>
      <c r="L27" s="59" t="s">
        <v>46</v>
      </c>
      <c r="M27" s="25">
        <v>5</v>
      </c>
      <c r="N27" s="25">
        <v>5</v>
      </c>
      <c r="O27" s="27">
        <v>3.5511363636363635E-3</v>
      </c>
      <c r="P27" s="26" t="s">
        <v>46</v>
      </c>
      <c r="Q27" s="25">
        <v>10</v>
      </c>
      <c r="R27" s="25">
        <v>10</v>
      </c>
      <c r="S27" s="27">
        <v>6.5746219592373442E-3</v>
      </c>
      <c r="T27" s="26" t="s">
        <v>46</v>
      </c>
      <c r="U27" s="25">
        <v>8</v>
      </c>
      <c r="V27" s="25">
        <v>8</v>
      </c>
      <c r="W27" s="27">
        <v>4.830917874396135E-3</v>
      </c>
      <c r="X27" s="26" t="s">
        <v>46</v>
      </c>
      <c r="Y27" s="25" t="s">
        <v>46</v>
      </c>
      <c r="Z27" s="25" t="s">
        <v>46</v>
      </c>
      <c r="AA27" s="27" t="s">
        <v>46</v>
      </c>
      <c r="AB27" s="26" t="s">
        <v>46</v>
      </c>
      <c r="AC27" s="25">
        <v>5</v>
      </c>
      <c r="AD27" s="25">
        <v>5</v>
      </c>
      <c r="AE27" s="27">
        <v>3.1133250311332502E-3</v>
      </c>
      <c r="AF27" s="26" t="s">
        <v>46</v>
      </c>
      <c r="AG27" s="25" t="s">
        <v>46</v>
      </c>
      <c r="AH27" s="25" t="s">
        <v>46</v>
      </c>
      <c r="AI27" s="27" t="s">
        <v>46</v>
      </c>
      <c r="AJ27" s="26" t="s">
        <v>46</v>
      </c>
      <c r="AK27" s="25">
        <v>14</v>
      </c>
      <c r="AL27" s="25">
        <v>14</v>
      </c>
      <c r="AM27" s="27">
        <v>1.5005359056806002E-2</v>
      </c>
      <c r="AN27" s="26" t="s">
        <v>46</v>
      </c>
      <c r="AO27" s="25" t="s">
        <v>46</v>
      </c>
      <c r="AP27" s="25" t="s">
        <v>46</v>
      </c>
      <c r="AQ27" s="27" t="s">
        <v>46</v>
      </c>
    </row>
    <row r="28" spans="2:43" ht="13.9" customHeight="1" x14ac:dyDescent="0.2">
      <c r="B28" s="61" t="s">
        <v>288</v>
      </c>
      <c r="C28" s="33" t="s">
        <v>71</v>
      </c>
      <c r="D28" s="26" t="s">
        <v>46</v>
      </c>
      <c r="E28" s="59">
        <v>9</v>
      </c>
      <c r="F28" s="59" t="s">
        <v>46</v>
      </c>
      <c r="G28" s="59" t="s">
        <v>46</v>
      </c>
      <c r="H28" s="59" t="s">
        <v>46</v>
      </c>
      <c r="I28" s="59" t="s">
        <v>46</v>
      </c>
      <c r="J28" s="25">
        <v>9</v>
      </c>
      <c r="K28" s="27">
        <v>8.1721601743394172E-4</v>
      </c>
      <c r="L28" s="59" t="s">
        <v>46</v>
      </c>
      <c r="M28" s="25" t="s">
        <v>46</v>
      </c>
      <c r="N28" s="25" t="s">
        <v>46</v>
      </c>
      <c r="O28" s="27" t="s">
        <v>46</v>
      </c>
      <c r="P28" s="26" t="s">
        <v>46</v>
      </c>
      <c r="Q28" s="25">
        <v>9</v>
      </c>
      <c r="R28" s="25">
        <v>9</v>
      </c>
      <c r="S28" s="27">
        <v>5.9171597633136093E-3</v>
      </c>
      <c r="T28" s="26" t="s">
        <v>46</v>
      </c>
      <c r="U28" s="25" t="s">
        <v>46</v>
      </c>
      <c r="V28" s="25" t="s">
        <v>46</v>
      </c>
      <c r="W28" s="27" t="s">
        <v>46</v>
      </c>
      <c r="X28" s="26" t="s">
        <v>46</v>
      </c>
      <c r="Y28" s="25" t="s">
        <v>46</v>
      </c>
      <c r="Z28" s="25" t="s">
        <v>46</v>
      </c>
      <c r="AA28" s="27" t="s">
        <v>46</v>
      </c>
      <c r="AB28" s="26" t="s">
        <v>46</v>
      </c>
      <c r="AC28" s="25" t="s">
        <v>46</v>
      </c>
      <c r="AD28" s="25" t="s">
        <v>46</v>
      </c>
      <c r="AE28" s="27" t="s">
        <v>46</v>
      </c>
      <c r="AF28" s="26" t="s">
        <v>46</v>
      </c>
      <c r="AG28" s="25" t="s">
        <v>46</v>
      </c>
      <c r="AH28" s="25" t="s">
        <v>46</v>
      </c>
      <c r="AI28" s="27" t="s">
        <v>46</v>
      </c>
      <c r="AJ28" s="26" t="s">
        <v>46</v>
      </c>
      <c r="AK28" s="25" t="s">
        <v>46</v>
      </c>
      <c r="AL28" s="25" t="s">
        <v>46</v>
      </c>
      <c r="AM28" s="27" t="s">
        <v>46</v>
      </c>
      <c r="AN28" s="26" t="s">
        <v>46</v>
      </c>
      <c r="AO28" s="25" t="s">
        <v>46</v>
      </c>
      <c r="AP28" s="25" t="s">
        <v>46</v>
      </c>
      <c r="AQ28" s="27" t="s">
        <v>46</v>
      </c>
    </row>
    <row r="29" spans="2:43" ht="13.9" customHeight="1" x14ac:dyDescent="0.2">
      <c r="B29" s="61" t="s">
        <v>88</v>
      </c>
      <c r="C29" s="33" t="s">
        <v>89</v>
      </c>
      <c r="D29" s="26">
        <v>483</v>
      </c>
      <c r="E29" s="59">
        <v>424</v>
      </c>
      <c r="F29" s="59">
        <v>12</v>
      </c>
      <c r="G29" s="59">
        <v>1112</v>
      </c>
      <c r="H29" s="59" t="s">
        <v>46</v>
      </c>
      <c r="I29" s="59">
        <v>238</v>
      </c>
      <c r="J29" s="25">
        <v>2269</v>
      </c>
      <c r="K29" s="27">
        <v>0.2060292381730682</v>
      </c>
      <c r="L29" s="59">
        <v>85</v>
      </c>
      <c r="M29" s="25">
        <v>122</v>
      </c>
      <c r="N29" s="25">
        <v>207</v>
      </c>
      <c r="O29" s="27">
        <v>0.14701704545454544</v>
      </c>
      <c r="P29" s="26">
        <v>85</v>
      </c>
      <c r="Q29" s="25">
        <v>119</v>
      </c>
      <c r="R29" s="25">
        <v>204</v>
      </c>
      <c r="S29" s="27">
        <v>0.13412228796844181</v>
      </c>
      <c r="T29" s="26">
        <v>94</v>
      </c>
      <c r="U29" s="25">
        <v>119</v>
      </c>
      <c r="V29" s="25">
        <v>213</v>
      </c>
      <c r="W29" s="27">
        <v>0.12862318840579709</v>
      </c>
      <c r="X29" s="26">
        <v>219</v>
      </c>
      <c r="Y29" s="25">
        <v>64</v>
      </c>
      <c r="Z29" s="25">
        <v>283</v>
      </c>
      <c r="AA29" s="27">
        <v>0.16656856974690995</v>
      </c>
      <c r="AB29" s="26">
        <v>3</v>
      </c>
      <c r="AC29" s="25">
        <v>313</v>
      </c>
      <c r="AD29" s="25">
        <v>316</v>
      </c>
      <c r="AE29" s="27">
        <v>0.19676214196762143</v>
      </c>
      <c r="AF29" s="26">
        <v>5</v>
      </c>
      <c r="AG29" s="25">
        <v>568</v>
      </c>
      <c r="AH29" s="25">
        <v>573</v>
      </c>
      <c r="AI29" s="27">
        <v>0.33217391304347826</v>
      </c>
      <c r="AJ29" s="26">
        <v>4</v>
      </c>
      <c r="AK29" s="25">
        <v>231</v>
      </c>
      <c r="AL29" s="25">
        <v>235</v>
      </c>
      <c r="AM29" s="27">
        <v>0.25187566988210075</v>
      </c>
      <c r="AN29" s="26" t="s">
        <v>46</v>
      </c>
      <c r="AO29" s="25">
        <v>238</v>
      </c>
      <c r="AP29" s="25">
        <v>238</v>
      </c>
      <c r="AQ29" s="27">
        <v>0.51182795698924732</v>
      </c>
    </row>
    <row r="30" spans="2:43" ht="13.9" customHeight="1" x14ac:dyDescent="0.2">
      <c r="B30" s="13" t="s">
        <v>90</v>
      </c>
      <c r="C30" s="33" t="s">
        <v>91</v>
      </c>
      <c r="D30" s="26">
        <v>20</v>
      </c>
      <c r="E30" s="59">
        <v>20</v>
      </c>
      <c r="F30" s="59">
        <v>2</v>
      </c>
      <c r="G30" s="59">
        <v>24</v>
      </c>
      <c r="H30" s="59" t="s">
        <v>46</v>
      </c>
      <c r="I30" s="59" t="s">
        <v>46</v>
      </c>
      <c r="J30" s="25">
        <v>66</v>
      </c>
      <c r="K30" s="27">
        <v>5.9929174611822395E-3</v>
      </c>
      <c r="L30" s="59">
        <v>5</v>
      </c>
      <c r="M30" s="25">
        <v>6</v>
      </c>
      <c r="N30" s="25">
        <v>11</v>
      </c>
      <c r="O30" s="27">
        <v>7.8125E-3</v>
      </c>
      <c r="P30" s="26">
        <v>1</v>
      </c>
      <c r="Q30" s="25">
        <v>4</v>
      </c>
      <c r="R30" s="25">
        <v>5</v>
      </c>
      <c r="S30" s="27">
        <v>3.2873109796186721E-3</v>
      </c>
      <c r="T30" s="26">
        <v>3</v>
      </c>
      <c r="U30" s="25">
        <v>8</v>
      </c>
      <c r="V30" s="25">
        <v>11</v>
      </c>
      <c r="W30" s="27">
        <v>6.642512077294686E-3</v>
      </c>
      <c r="X30" s="26">
        <v>11</v>
      </c>
      <c r="Y30" s="25">
        <v>2</v>
      </c>
      <c r="Z30" s="25">
        <v>13</v>
      </c>
      <c r="AA30" s="27">
        <v>7.6515597410241314E-3</v>
      </c>
      <c r="AB30" s="26" t="s">
        <v>46</v>
      </c>
      <c r="AC30" s="25">
        <v>18</v>
      </c>
      <c r="AD30" s="25">
        <v>18</v>
      </c>
      <c r="AE30" s="27">
        <v>1.1207970112079701E-2</v>
      </c>
      <c r="AF30" s="26">
        <v>2</v>
      </c>
      <c r="AG30" s="25">
        <v>6</v>
      </c>
      <c r="AH30" s="25">
        <v>8</v>
      </c>
      <c r="AI30" s="27">
        <v>4.6376811594202897E-3</v>
      </c>
      <c r="AJ30" s="26" t="s">
        <v>46</v>
      </c>
      <c r="AK30" s="25" t="s">
        <v>46</v>
      </c>
      <c r="AL30" s="25" t="s">
        <v>46</v>
      </c>
      <c r="AM30" s="27" t="s">
        <v>46</v>
      </c>
      <c r="AN30" s="26" t="s">
        <v>46</v>
      </c>
      <c r="AO30" s="25" t="s">
        <v>46</v>
      </c>
      <c r="AP30" s="25" t="s">
        <v>46</v>
      </c>
      <c r="AQ30" s="27" t="s">
        <v>46</v>
      </c>
    </row>
    <row r="31" spans="2:43" ht="13.9" customHeight="1" x14ac:dyDescent="0.2">
      <c r="B31" s="13" t="s">
        <v>93</v>
      </c>
      <c r="C31" s="33" t="s">
        <v>94</v>
      </c>
      <c r="D31" s="26">
        <v>326</v>
      </c>
      <c r="E31" s="59">
        <v>6</v>
      </c>
      <c r="F31" s="59">
        <v>53</v>
      </c>
      <c r="G31" s="59">
        <v>113</v>
      </c>
      <c r="H31" s="59" t="s">
        <v>46</v>
      </c>
      <c r="I31" s="59" t="s">
        <v>46</v>
      </c>
      <c r="J31" s="25">
        <v>498</v>
      </c>
      <c r="K31" s="27">
        <v>4.5219286298011439E-2</v>
      </c>
      <c r="L31" s="59">
        <v>72</v>
      </c>
      <c r="M31" s="25" t="s">
        <v>46</v>
      </c>
      <c r="N31" s="25">
        <v>72</v>
      </c>
      <c r="O31" s="27">
        <v>5.113636363636364E-2</v>
      </c>
      <c r="P31" s="26">
        <v>48</v>
      </c>
      <c r="Q31" s="25" t="s">
        <v>46</v>
      </c>
      <c r="R31" s="25">
        <v>48</v>
      </c>
      <c r="S31" s="27">
        <v>3.1558185404339252E-2</v>
      </c>
      <c r="T31" s="26">
        <v>149</v>
      </c>
      <c r="U31" s="25" t="s">
        <v>46</v>
      </c>
      <c r="V31" s="25">
        <v>149</v>
      </c>
      <c r="W31" s="27">
        <v>8.9975845410628016E-2</v>
      </c>
      <c r="X31" s="26">
        <v>57</v>
      </c>
      <c r="Y31" s="25">
        <v>6</v>
      </c>
      <c r="Z31" s="25">
        <v>63</v>
      </c>
      <c r="AA31" s="27">
        <v>3.7080635668040027E-2</v>
      </c>
      <c r="AB31" s="26">
        <v>18</v>
      </c>
      <c r="AC31" s="25">
        <v>55</v>
      </c>
      <c r="AD31" s="25">
        <v>73</v>
      </c>
      <c r="AE31" s="27">
        <v>4.5454545454545456E-2</v>
      </c>
      <c r="AF31" s="26">
        <v>11</v>
      </c>
      <c r="AG31" s="25">
        <v>34</v>
      </c>
      <c r="AH31" s="25">
        <v>45</v>
      </c>
      <c r="AI31" s="27">
        <v>2.6086956521739129E-2</v>
      </c>
      <c r="AJ31" s="26">
        <v>24</v>
      </c>
      <c r="AK31" s="25">
        <v>24</v>
      </c>
      <c r="AL31" s="25">
        <v>48</v>
      </c>
      <c r="AM31" s="27">
        <v>5.1446945337620578E-2</v>
      </c>
      <c r="AN31" s="26" t="s">
        <v>46</v>
      </c>
      <c r="AO31" s="25" t="s">
        <v>46</v>
      </c>
      <c r="AP31" s="25" t="s">
        <v>46</v>
      </c>
      <c r="AQ31" s="27" t="s">
        <v>46</v>
      </c>
    </row>
    <row r="32" spans="2:43" ht="13.9" customHeight="1" x14ac:dyDescent="0.2">
      <c r="B32" s="13" t="s">
        <v>95</v>
      </c>
      <c r="C32" s="33" t="s">
        <v>96</v>
      </c>
      <c r="D32" s="26">
        <v>1</v>
      </c>
      <c r="E32" s="59">
        <v>2</v>
      </c>
      <c r="F32" s="59" t="s">
        <v>46</v>
      </c>
      <c r="G32" s="59">
        <v>5</v>
      </c>
      <c r="H32" s="59" t="s">
        <v>46</v>
      </c>
      <c r="I32" s="59" t="s">
        <v>46</v>
      </c>
      <c r="J32" s="25">
        <v>8</v>
      </c>
      <c r="K32" s="27">
        <v>7.2641423771905927E-4</v>
      </c>
      <c r="L32" s="59">
        <v>1</v>
      </c>
      <c r="M32" s="25" t="s">
        <v>46</v>
      </c>
      <c r="N32" s="25">
        <v>1</v>
      </c>
      <c r="O32" s="27">
        <v>7.1022727272727275E-4</v>
      </c>
      <c r="P32" s="26" t="s">
        <v>46</v>
      </c>
      <c r="Q32" s="25">
        <v>2</v>
      </c>
      <c r="R32" s="25">
        <v>2</v>
      </c>
      <c r="S32" s="27">
        <v>1.3149243918474688E-3</v>
      </c>
      <c r="T32" s="26" t="s">
        <v>46</v>
      </c>
      <c r="U32" s="25" t="s">
        <v>46</v>
      </c>
      <c r="V32" s="25" t="s">
        <v>46</v>
      </c>
      <c r="W32" s="27" t="s">
        <v>46</v>
      </c>
      <c r="X32" s="26" t="s">
        <v>46</v>
      </c>
      <c r="Y32" s="25" t="s">
        <v>46</v>
      </c>
      <c r="Z32" s="25" t="s">
        <v>46</v>
      </c>
      <c r="AA32" s="27" t="s">
        <v>46</v>
      </c>
      <c r="AB32" s="26" t="s">
        <v>46</v>
      </c>
      <c r="AC32" s="25" t="s">
        <v>46</v>
      </c>
      <c r="AD32" s="25" t="s">
        <v>46</v>
      </c>
      <c r="AE32" s="27" t="s">
        <v>46</v>
      </c>
      <c r="AF32" s="26" t="s">
        <v>46</v>
      </c>
      <c r="AG32" s="25" t="s">
        <v>46</v>
      </c>
      <c r="AH32" s="25" t="s">
        <v>46</v>
      </c>
      <c r="AI32" s="27" t="s">
        <v>46</v>
      </c>
      <c r="AJ32" s="26" t="s">
        <v>46</v>
      </c>
      <c r="AK32" s="25">
        <v>5</v>
      </c>
      <c r="AL32" s="25">
        <v>5</v>
      </c>
      <c r="AM32" s="27">
        <v>5.3590568060021436E-3</v>
      </c>
      <c r="AN32" s="26" t="s">
        <v>46</v>
      </c>
      <c r="AO32" s="25" t="s">
        <v>46</v>
      </c>
      <c r="AP32" s="25" t="s">
        <v>46</v>
      </c>
      <c r="AQ32" s="27" t="s">
        <v>46</v>
      </c>
    </row>
    <row r="33" spans="2:43" ht="13.9" customHeight="1" x14ac:dyDescent="0.2">
      <c r="B33" s="13" t="s">
        <v>97</v>
      </c>
      <c r="C33" s="33" t="s">
        <v>98</v>
      </c>
      <c r="D33" s="26">
        <v>183</v>
      </c>
      <c r="E33" s="59">
        <v>1456</v>
      </c>
      <c r="F33" s="59">
        <v>1</v>
      </c>
      <c r="G33" s="59">
        <v>1618</v>
      </c>
      <c r="H33" s="59" t="s">
        <v>46</v>
      </c>
      <c r="I33" s="59">
        <v>15</v>
      </c>
      <c r="J33" s="25">
        <v>3273</v>
      </c>
      <c r="K33" s="27">
        <v>0.29719422500681014</v>
      </c>
      <c r="L33" s="59">
        <v>25</v>
      </c>
      <c r="M33" s="25">
        <v>201</v>
      </c>
      <c r="N33" s="25">
        <v>226</v>
      </c>
      <c r="O33" s="27">
        <v>0.16051136363636365</v>
      </c>
      <c r="P33" s="26">
        <v>39</v>
      </c>
      <c r="Q33" s="25">
        <v>244</v>
      </c>
      <c r="R33" s="25">
        <v>283</v>
      </c>
      <c r="S33" s="27">
        <v>0.18606180144641682</v>
      </c>
      <c r="T33" s="26">
        <v>32</v>
      </c>
      <c r="U33" s="25">
        <v>504</v>
      </c>
      <c r="V33" s="25">
        <v>536</v>
      </c>
      <c r="W33" s="27">
        <v>0.32367149758454106</v>
      </c>
      <c r="X33" s="26">
        <v>87</v>
      </c>
      <c r="Y33" s="25">
        <v>507</v>
      </c>
      <c r="Z33" s="25">
        <v>594</v>
      </c>
      <c r="AA33" s="27">
        <v>0.34961742201294882</v>
      </c>
      <c r="AB33" s="26" t="s">
        <v>46</v>
      </c>
      <c r="AC33" s="25">
        <v>647</v>
      </c>
      <c r="AD33" s="25">
        <v>647</v>
      </c>
      <c r="AE33" s="27">
        <v>0.40286425902864259</v>
      </c>
      <c r="AF33" s="26" t="s">
        <v>46</v>
      </c>
      <c r="AG33" s="25">
        <v>656</v>
      </c>
      <c r="AH33" s="25">
        <v>656</v>
      </c>
      <c r="AI33" s="27">
        <v>0.38028985507246377</v>
      </c>
      <c r="AJ33" s="26">
        <v>1</v>
      </c>
      <c r="AK33" s="25">
        <v>315</v>
      </c>
      <c r="AL33" s="25">
        <v>316</v>
      </c>
      <c r="AM33" s="27">
        <v>0.3386923901393355</v>
      </c>
      <c r="AN33" s="26" t="s">
        <v>46</v>
      </c>
      <c r="AO33" s="25">
        <v>15</v>
      </c>
      <c r="AP33" s="25">
        <v>15</v>
      </c>
      <c r="AQ33" s="27">
        <v>3.2258064516129031E-2</v>
      </c>
    </row>
    <row r="34" spans="2:43" ht="13.9" customHeight="1" thickBot="1" x14ac:dyDescent="0.25">
      <c r="B34" s="13" t="s">
        <v>289</v>
      </c>
      <c r="C34" s="33" t="s">
        <v>92</v>
      </c>
      <c r="D34" s="26">
        <v>247</v>
      </c>
      <c r="E34" s="59">
        <v>72</v>
      </c>
      <c r="F34" s="59">
        <v>13</v>
      </c>
      <c r="G34" s="59">
        <v>130</v>
      </c>
      <c r="H34" s="59" t="s">
        <v>46</v>
      </c>
      <c r="I34" s="59" t="s">
        <v>46</v>
      </c>
      <c r="J34" s="25">
        <v>462</v>
      </c>
      <c r="K34" s="27">
        <v>4.1950422228275677E-2</v>
      </c>
      <c r="L34" s="65">
        <v>19</v>
      </c>
      <c r="M34" s="29">
        <v>32</v>
      </c>
      <c r="N34" s="29">
        <v>51</v>
      </c>
      <c r="O34" s="30">
        <v>3.6221590909090912E-2</v>
      </c>
      <c r="P34" s="28">
        <v>96</v>
      </c>
      <c r="Q34" s="29">
        <v>26</v>
      </c>
      <c r="R34" s="25">
        <v>122</v>
      </c>
      <c r="S34" s="30">
        <v>8.0210387902695593E-2</v>
      </c>
      <c r="T34" s="28">
        <v>55</v>
      </c>
      <c r="U34" s="29">
        <v>10</v>
      </c>
      <c r="V34" s="25">
        <v>65</v>
      </c>
      <c r="W34" s="30">
        <v>3.92512077294686E-2</v>
      </c>
      <c r="X34" s="28">
        <v>77</v>
      </c>
      <c r="Y34" s="29">
        <v>4</v>
      </c>
      <c r="Z34" s="25">
        <v>81</v>
      </c>
      <c r="AA34" s="30">
        <v>4.7675103001765744E-2</v>
      </c>
      <c r="AB34" s="28">
        <v>8</v>
      </c>
      <c r="AC34" s="29">
        <v>69</v>
      </c>
      <c r="AD34" s="25">
        <v>77</v>
      </c>
      <c r="AE34" s="30">
        <v>4.7945205479452052E-2</v>
      </c>
      <c r="AF34" s="28" t="s">
        <v>46</v>
      </c>
      <c r="AG34" s="29">
        <v>10</v>
      </c>
      <c r="AH34" s="25">
        <v>10</v>
      </c>
      <c r="AI34" s="30">
        <v>5.7971014492753624E-3</v>
      </c>
      <c r="AJ34" s="28">
        <v>5</v>
      </c>
      <c r="AK34" s="29">
        <v>51</v>
      </c>
      <c r="AL34" s="25">
        <v>56</v>
      </c>
      <c r="AM34" s="30">
        <v>6.0021436227224008E-2</v>
      </c>
      <c r="AN34" s="28" t="s">
        <v>46</v>
      </c>
      <c r="AO34" s="29" t="s">
        <v>46</v>
      </c>
      <c r="AP34" s="25" t="s">
        <v>46</v>
      </c>
      <c r="AQ34" s="30" t="s">
        <v>46</v>
      </c>
    </row>
    <row r="35" spans="2:43" ht="13.9" customHeight="1" thickBot="1" x14ac:dyDescent="0.25">
      <c r="B35" s="14" t="s">
        <v>99</v>
      </c>
      <c r="C35" s="77"/>
      <c r="D35" s="31">
        <v>3314</v>
      </c>
      <c r="E35" s="32">
        <v>2970</v>
      </c>
      <c r="F35" s="32">
        <v>148</v>
      </c>
      <c r="G35" s="32">
        <v>4116</v>
      </c>
      <c r="H35" s="32">
        <v>5</v>
      </c>
      <c r="I35" s="32">
        <v>460</v>
      </c>
      <c r="J35" s="32">
        <v>11013</v>
      </c>
      <c r="K35" s="175">
        <v>1</v>
      </c>
      <c r="L35" s="150">
        <v>792</v>
      </c>
      <c r="M35" s="32">
        <v>616</v>
      </c>
      <c r="N35" s="32">
        <v>1408</v>
      </c>
      <c r="O35" s="175">
        <v>1</v>
      </c>
      <c r="P35" s="31">
        <v>739</v>
      </c>
      <c r="Q35" s="32">
        <v>782</v>
      </c>
      <c r="R35" s="32">
        <v>1521</v>
      </c>
      <c r="S35" s="175">
        <v>0.99999999999999989</v>
      </c>
      <c r="T35" s="31">
        <v>822</v>
      </c>
      <c r="U35" s="32">
        <v>834</v>
      </c>
      <c r="V35" s="32">
        <v>1656</v>
      </c>
      <c r="W35" s="175">
        <v>0.99999999999999989</v>
      </c>
      <c r="X35" s="31">
        <v>961</v>
      </c>
      <c r="Y35" s="32">
        <v>738</v>
      </c>
      <c r="Z35" s="32">
        <v>1699</v>
      </c>
      <c r="AA35" s="175">
        <v>1</v>
      </c>
      <c r="AB35" s="31">
        <v>53</v>
      </c>
      <c r="AC35" s="32">
        <v>1553</v>
      </c>
      <c r="AD35" s="32">
        <v>1606</v>
      </c>
      <c r="AE35" s="175">
        <v>1</v>
      </c>
      <c r="AF35" s="31">
        <v>44</v>
      </c>
      <c r="AG35" s="32">
        <v>1681</v>
      </c>
      <c r="AH35" s="32">
        <v>1725</v>
      </c>
      <c r="AI35" s="175">
        <v>1</v>
      </c>
      <c r="AJ35" s="31">
        <v>51</v>
      </c>
      <c r="AK35" s="32">
        <v>882</v>
      </c>
      <c r="AL35" s="32">
        <v>933</v>
      </c>
      <c r="AM35" s="175">
        <v>1</v>
      </c>
      <c r="AN35" s="31">
        <v>5</v>
      </c>
      <c r="AO35" s="32">
        <v>460</v>
      </c>
      <c r="AP35" s="32">
        <v>465</v>
      </c>
      <c r="AQ35" s="175">
        <v>1</v>
      </c>
    </row>
    <row r="36" spans="2:43" x14ac:dyDescent="0.2">
      <c r="B36" s="1" t="s">
        <v>295</v>
      </c>
      <c r="AE36" s="23"/>
    </row>
  </sheetData>
  <sortState xmlns:xlrd2="http://schemas.microsoft.com/office/spreadsheetml/2017/richdata2" ref="B6:AI31">
    <sortCondition ref="B6:B31"/>
  </sortState>
  <mergeCells count="38">
    <mergeCell ref="AN3:AQ3"/>
    <mergeCell ref="AN4:AO4"/>
    <mergeCell ref="AP4:AP5"/>
    <mergeCell ref="AQ4:AQ5"/>
    <mergeCell ref="D4:I4"/>
    <mergeCell ref="J4:J5"/>
    <mergeCell ref="K4:K5"/>
    <mergeCell ref="D3:K3"/>
    <mergeCell ref="AJ3:AM3"/>
    <mergeCell ref="AJ4:AK4"/>
    <mergeCell ref="AL4:AL5"/>
    <mergeCell ref="AM4:AM5"/>
    <mergeCell ref="X4:Y4"/>
    <mergeCell ref="X3:AA3"/>
    <mergeCell ref="Z4:Z5"/>
    <mergeCell ref="AA4:AA5"/>
    <mergeCell ref="B3:B5"/>
    <mergeCell ref="C3:C5"/>
    <mergeCell ref="L3:O3"/>
    <mergeCell ref="P3:S3"/>
    <mergeCell ref="T3:W3"/>
    <mergeCell ref="L4:M4"/>
    <mergeCell ref="N4:N5"/>
    <mergeCell ref="O4:O5"/>
    <mergeCell ref="P4:Q4"/>
    <mergeCell ref="R4:R5"/>
    <mergeCell ref="S4:S5"/>
    <mergeCell ref="T4:U4"/>
    <mergeCell ref="V4:V5"/>
    <mergeCell ref="W4:W5"/>
    <mergeCell ref="AB3:AE3"/>
    <mergeCell ref="AF3:AI3"/>
    <mergeCell ref="AB4:AC4"/>
    <mergeCell ref="AD4:AD5"/>
    <mergeCell ref="AE4:AE5"/>
    <mergeCell ref="AF4:AG4"/>
    <mergeCell ref="AH4:AH5"/>
    <mergeCell ref="AI4:AI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75BB-96D2-461D-BDDB-29D292D38820}">
  <dimension ref="A1:AQ3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5.5703125" style="3" customWidth="1"/>
    <col min="2" max="2" width="43.42578125" style="3" customWidth="1"/>
    <col min="3" max="3" width="14.42578125" style="3" customWidth="1"/>
    <col min="4" max="7" width="13.42578125" style="3" customWidth="1"/>
    <col min="8" max="8" width="15.42578125" style="3" customWidth="1"/>
    <col min="9" max="9" width="8.28515625" style="3" bestFit="1" customWidth="1"/>
    <col min="10" max="10" width="15.7109375" style="3" bestFit="1" customWidth="1"/>
    <col min="11" max="11" width="13.42578125" style="3" customWidth="1"/>
    <col min="12" max="12" width="15.42578125" style="3" customWidth="1"/>
    <col min="13" max="13" width="8.28515625" style="3" bestFit="1" customWidth="1"/>
    <col min="14" max="14" width="15.7109375" style="3" bestFit="1" customWidth="1"/>
    <col min="15" max="15" width="13.28515625" style="3" customWidth="1"/>
    <col min="16" max="16" width="15.42578125" style="3" customWidth="1"/>
    <col min="17" max="17" width="10" style="3" customWidth="1"/>
    <col min="18" max="18" width="15.7109375" style="3" bestFit="1" customWidth="1"/>
    <col min="19" max="19" width="13.5703125" style="3" customWidth="1"/>
    <col min="20" max="20" width="15.5703125" style="3" customWidth="1"/>
    <col min="21" max="21" width="16.28515625" style="3" customWidth="1"/>
    <col min="22" max="22" width="15.7109375" style="3" bestFit="1" customWidth="1"/>
    <col min="23" max="23" width="13" style="3" customWidth="1"/>
    <col min="24" max="24" width="15.42578125" style="3" customWidth="1"/>
    <col min="25" max="25" width="12" style="3" bestFit="1" customWidth="1"/>
    <col min="26" max="26" width="15.7109375" style="3" bestFit="1" customWidth="1"/>
    <col min="27" max="27" width="12.5703125" style="3" customWidth="1"/>
    <col min="28" max="28" width="14.7109375" style="3" customWidth="1"/>
    <col min="29" max="29" width="13.28515625" style="3" customWidth="1"/>
    <col min="30" max="30" width="15.7109375" style="3" bestFit="1" customWidth="1"/>
    <col min="31" max="31" width="13.28515625" style="3" customWidth="1"/>
    <col min="32" max="32" width="17.42578125" style="3" customWidth="1"/>
    <col min="33" max="33" width="9.42578125" style="3" customWidth="1"/>
    <col min="34" max="34" width="15.7109375" style="3" bestFit="1" customWidth="1"/>
    <col min="35" max="35" width="12.7109375" style="3" customWidth="1"/>
    <col min="36" max="36" width="8.7109375" style="3"/>
    <col min="37" max="37" width="13.7109375" style="3" customWidth="1"/>
    <col min="38" max="38" width="15.7109375" style="3" customWidth="1"/>
    <col min="39" max="39" width="12" style="3" customWidth="1"/>
    <col min="40" max="40" width="11" style="3" customWidth="1"/>
    <col min="41" max="41" width="10.7109375" style="3" customWidth="1"/>
    <col min="42" max="42" width="8.7109375" style="3"/>
    <col min="43" max="43" width="14.42578125" style="3" customWidth="1"/>
    <col min="44" max="16384" width="8.7109375" style="3"/>
  </cols>
  <sheetData>
    <row r="1" spans="1:43" ht="85.15" customHeight="1" x14ac:dyDescent="0.2">
      <c r="B1" s="24" t="s">
        <v>306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43" ht="21" customHeight="1" thickBot="1" x14ac:dyDescent="0.25">
      <c r="A2" s="34"/>
      <c r="B2" s="34"/>
      <c r="C2" s="39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</row>
    <row r="3" spans="1:43" ht="15" customHeight="1" x14ac:dyDescent="0.2">
      <c r="A3" s="34"/>
      <c r="B3" s="213" t="s">
        <v>33</v>
      </c>
      <c r="C3" s="215" t="s">
        <v>34</v>
      </c>
      <c r="D3" s="207" t="s">
        <v>35</v>
      </c>
      <c r="E3" s="217"/>
      <c r="F3" s="217"/>
      <c r="G3" s="217"/>
      <c r="H3" s="208"/>
      <c r="I3" s="208"/>
      <c r="J3" s="209"/>
      <c r="K3" s="207">
        <v>2014</v>
      </c>
      <c r="L3" s="208"/>
      <c r="M3" s="208"/>
      <c r="N3" s="209"/>
      <c r="O3" s="207">
        <v>2015</v>
      </c>
      <c r="P3" s="208"/>
      <c r="Q3" s="208"/>
      <c r="R3" s="209"/>
      <c r="S3" s="207">
        <v>2016</v>
      </c>
      <c r="T3" s="208"/>
      <c r="U3" s="208"/>
      <c r="V3" s="209"/>
      <c r="W3" s="207">
        <v>2017</v>
      </c>
      <c r="X3" s="208"/>
      <c r="Y3" s="208"/>
      <c r="Z3" s="209"/>
      <c r="AA3" s="207">
        <v>2018</v>
      </c>
      <c r="AB3" s="208"/>
      <c r="AC3" s="208"/>
      <c r="AD3" s="209"/>
      <c r="AE3" s="207">
        <v>2019</v>
      </c>
      <c r="AF3" s="208"/>
      <c r="AG3" s="208"/>
      <c r="AH3" s="209"/>
      <c r="AI3" s="207">
        <v>2020</v>
      </c>
      <c r="AJ3" s="208"/>
      <c r="AK3" s="208"/>
      <c r="AL3" s="209"/>
      <c r="AM3" s="207">
        <v>2021</v>
      </c>
      <c r="AN3" s="217"/>
      <c r="AO3" s="208"/>
      <c r="AP3" s="208"/>
      <c r="AQ3" s="209"/>
    </row>
    <row r="4" spans="1:43" ht="14.25" customHeight="1" x14ac:dyDescent="0.2">
      <c r="A4" s="34"/>
      <c r="B4" s="214"/>
      <c r="C4" s="216"/>
      <c r="D4" s="212" t="s">
        <v>36</v>
      </c>
      <c r="E4" s="218"/>
      <c r="F4" s="218"/>
      <c r="G4" s="218"/>
      <c r="H4" s="210"/>
      <c r="I4" s="210" t="s">
        <v>35</v>
      </c>
      <c r="J4" s="211" t="s">
        <v>37</v>
      </c>
      <c r="K4" s="212" t="s">
        <v>36</v>
      </c>
      <c r="L4" s="210"/>
      <c r="M4" s="210" t="s">
        <v>35</v>
      </c>
      <c r="N4" s="211" t="s">
        <v>37</v>
      </c>
      <c r="O4" s="212" t="s">
        <v>36</v>
      </c>
      <c r="P4" s="210"/>
      <c r="Q4" s="210" t="s">
        <v>35</v>
      </c>
      <c r="R4" s="211" t="s">
        <v>37</v>
      </c>
      <c r="S4" s="212" t="s">
        <v>36</v>
      </c>
      <c r="T4" s="210"/>
      <c r="U4" s="210" t="s">
        <v>35</v>
      </c>
      <c r="V4" s="211" t="s">
        <v>37</v>
      </c>
      <c r="W4" s="212" t="s">
        <v>36</v>
      </c>
      <c r="X4" s="210"/>
      <c r="Y4" s="210" t="s">
        <v>35</v>
      </c>
      <c r="Z4" s="211" t="s">
        <v>37</v>
      </c>
      <c r="AA4" s="212" t="s">
        <v>36</v>
      </c>
      <c r="AB4" s="210"/>
      <c r="AC4" s="210" t="s">
        <v>35</v>
      </c>
      <c r="AD4" s="211" t="s">
        <v>37</v>
      </c>
      <c r="AE4" s="212" t="s">
        <v>36</v>
      </c>
      <c r="AF4" s="210"/>
      <c r="AG4" s="210" t="s">
        <v>35</v>
      </c>
      <c r="AH4" s="211" t="s">
        <v>37</v>
      </c>
      <c r="AI4" s="216" t="s">
        <v>36</v>
      </c>
      <c r="AJ4" s="218"/>
      <c r="AK4" s="210" t="s">
        <v>35</v>
      </c>
      <c r="AL4" s="211" t="s">
        <v>37</v>
      </c>
      <c r="AM4" s="216" t="s">
        <v>36</v>
      </c>
      <c r="AN4" s="219"/>
      <c r="AO4" s="218"/>
      <c r="AP4" s="210" t="s">
        <v>35</v>
      </c>
      <c r="AQ4" s="211" t="s">
        <v>37</v>
      </c>
    </row>
    <row r="5" spans="1:43" ht="46.15" customHeight="1" x14ac:dyDescent="0.2">
      <c r="A5" s="34"/>
      <c r="B5" s="214"/>
      <c r="C5" s="216" t="s">
        <v>100</v>
      </c>
      <c r="D5" s="58" t="s">
        <v>101</v>
      </c>
      <c r="E5" s="57" t="s">
        <v>102</v>
      </c>
      <c r="F5" s="142" t="s">
        <v>296</v>
      </c>
      <c r="G5" s="142" t="s">
        <v>297</v>
      </c>
      <c r="H5" s="57" t="s">
        <v>298</v>
      </c>
      <c r="I5" s="210"/>
      <c r="J5" s="211"/>
      <c r="K5" s="58" t="s">
        <v>101</v>
      </c>
      <c r="L5" s="57" t="s">
        <v>102</v>
      </c>
      <c r="M5" s="210"/>
      <c r="N5" s="211"/>
      <c r="O5" s="58" t="s">
        <v>101</v>
      </c>
      <c r="P5" s="57" t="s">
        <v>102</v>
      </c>
      <c r="Q5" s="210"/>
      <c r="R5" s="211"/>
      <c r="S5" s="58" t="s">
        <v>101</v>
      </c>
      <c r="T5" s="57" t="s">
        <v>102</v>
      </c>
      <c r="U5" s="210"/>
      <c r="V5" s="211"/>
      <c r="W5" s="58" t="s">
        <v>101</v>
      </c>
      <c r="X5" s="57" t="s">
        <v>102</v>
      </c>
      <c r="Y5" s="210"/>
      <c r="Z5" s="211"/>
      <c r="AA5" s="58" t="s">
        <v>101</v>
      </c>
      <c r="AB5" s="57" t="s">
        <v>102</v>
      </c>
      <c r="AC5" s="210"/>
      <c r="AD5" s="211"/>
      <c r="AE5" s="58" t="s">
        <v>101</v>
      </c>
      <c r="AF5" s="57" t="s">
        <v>102</v>
      </c>
      <c r="AG5" s="210"/>
      <c r="AH5" s="211"/>
      <c r="AI5" s="58" t="s">
        <v>101</v>
      </c>
      <c r="AJ5" s="57" t="s">
        <v>102</v>
      </c>
      <c r="AK5" s="210"/>
      <c r="AL5" s="211"/>
      <c r="AM5" s="58" t="s">
        <v>296</v>
      </c>
      <c r="AN5" s="142" t="s">
        <v>297</v>
      </c>
      <c r="AO5" s="57" t="s">
        <v>298</v>
      </c>
      <c r="AP5" s="210"/>
      <c r="AQ5" s="211"/>
    </row>
    <row r="6" spans="1:43" ht="15" x14ac:dyDescent="0.25">
      <c r="A6"/>
      <c r="B6" s="40" t="s">
        <v>44</v>
      </c>
      <c r="C6" s="74" t="s">
        <v>45</v>
      </c>
      <c r="D6" s="74">
        <v>6</v>
      </c>
      <c r="E6" s="36" t="s">
        <v>46</v>
      </c>
      <c r="F6" s="36" t="s">
        <v>46</v>
      </c>
      <c r="G6" s="36" t="s">
        <v>46</v>
      </c>
      <c r="H6" s="36" t="s">
        <v>46</v>
      </c>
      <c r="I6" s="36">
        <v>6</v>
      </c>
      <c r="J6" s="37">
        <v>3.4383954154727794E-3</v>
      </c>
      <c r="K6" s="35" t="s">
        <v>46</v>
      </c>
      <c r="L6" s="36" t="s">
        <v>46</v>
      </c>
      <c r="M6" s="36" t="s">
        <v>46</v>
      </c>
      <c r="N6" s="37" t="s">
        <v>46</v>
      </c>
      <c r="O6" s="35" t="s">
        <v>46</v>
      </c>
      <c r="P6" s="36" t="s">
        <v>46</v>
      </c>
      <c r="Q6" s="36" t="s">
        <v>46</v>
      </c>
      <c r="R6" s="37" t="s">
        <v>46</v>
      </c>
      <c r="S6" s="35" t="s">
        <v>46</v>
      </c>
      <c r="T6" s="36" t="s">
        <v>46</v>
      </c>
      <c r="U6" s="36" t="s">
        <v>46</v>
      </c>
      <c r="V6" s="37" t="s">
        <v>46</v>
      </c>
      <c r="W6" s="35" t="s">
        <v>46</v>
      </c>
      <c r="X6" s="36" t="s">
        <v>46</v>
      </c>
      <c r="Y6" s="36" t="s">
        <v>46</v>
      </c>
      <c r="Z6" s="37" t="s">
        <v>46</v>
      </c>
      <c r="AA6" s="35" t="s">
        <v>46</v>
      </c>
      <c r="AB6" s="36" t="s">
        <v>46</v>
      </c>
      <c r="AC6" s="36" t="s">
        <v>46</v>
      </c>
      <c r="AD6" s="37" t="s">
        <v>46</v>
      </c>
      <c r="AE6" s="35">
        <v>6</v>
      </c>
      <c r="AF6" s="36" t="s">
        <v>46</v>
      </c>
      <c r="AG6" s="36">
        <v>6</v>
      </c>
      <c r="AH6" s="37">
        <v>3.3333333333333333E-2</v>
      </c>
      <c r="AI6" s="35" t="s">
        <v>46</v>
      </c>
      <c r="AJ6" s="36" t="s">
        <v>46</v>
      </c>
      <c r="AK6" s="36" t="s">
        <v>46</v>
      </c>
      <c r="AL6" s="37" t="s">
        <v>46</v>
      </c>
      <c r="AM6" s="35" t="s">
        <v>46</v>
      </c>
      <c r="AN6" s="151" t="s">
        <v>46</v>
      </c>
      <c r="AO6" s="36" t="s">
        <v>46</v>
      </c>
      <c r="AP6" s="36" t="s">
        <v>46</v>
      </c>
      <c r="AQ6" s="37" t="s">
        <v>46</v>
      </c>
    </row>
    <row r="7" spans="1:43" ht="15" x14ac:dyDescent="0.25">
      <c r="A7"/>
      <c r="B7" s="40" t="s">
        <v>47</v>
      </c>
      <c r="C7" s="74" t="s">
        <v>48</v>
      </c>
      <c r="D7" s="74">
        <v>21</v>
      </c>
      <c r="E7" s="36" t="s">
        <v>46</v>
      </c>
      <c r="F7" s="36" t="s">
        <v>46</v>
      </c>
      <c r="G7" s="36" t="s">
        <v>46</v>
      </c>
      <c r="H7" s="36" t="s">
        <v>46</v>
      </c>
      <c r="I7" s="36">
        <v>21</v>
      </c>
      <c r="J7" s="37">
        <v>1.2034383954154728E-2</v>
      </c>
      <c r="K7" s="35" t="s">
        <v>46</v>
      </c>
      <c r="L7" s="36" t="s">
        <v>46</v>
      </c>
      <c r="M7" s="36" t="s">
        <v>46</v>
      </c>
      <c r="N7" s="37" t="s">
        <v>46</v>
      </c>
      <c r="O7" s="35">
        <v>21</v>
      </c>
      <c r="P7" s="36" t="s">
        <v>46</v>
      </c>
      <c r="Q7" s="36">
        <v>21</v>
      </c>
      <c r="R7" s="37">
        <v>6.4417177914110432E-2</v>
      </c>
      <c r="S7" s="35" t="s">
        <v>46</v>
      </c>
      <c r="T7" s="36" t="s">
        <v>46</v>
      </c>
      <c r="U7" s="36" t="s">
        <v>46</v>
      </c>
      <c r="V7" s="37" t="s">
        <v>46</v>
      </c>
      <c r="W7" s="35" t="s">
        <v>46</v>
      </c>
      <c r="X7" s="36" t="s">
        <v>46</v>
      </c>
      <c r="Y7" s="36" t="s">
        <v>46</v>
      </c>
      <c r="Z7" s="37" t="s">
        <v>46</v>
      </c>
      <c r="AA7" s="35" t="s">
        <v>46</v>
      </c>
      <c r="AB7" s="36" t="s">
        <v>46</v>
      </c>
      <c r="AC7" s="36" t="s">
        <v>46</v>
      </c>
      <c r="AD7" s="37" t="s">
        <v>46</v>
      </c>
      <c r="AE7" s="35" t="s">
        <v>46</v>
      </c>
      <c r="AF7" s="36" t="s">
        <v>46</v>
      </c>
      <c r="AG7" s="36" t="s">
        <v>46</v>
      </c>
      <c r="AH7" s="37" t="s">
        <v>46</v>
      </c>
      <c r="AI7" s="35" t="s">
        <v>46</v>
      </c>
      <c r="AJ7" s="36" t="s">
        <v>46</v>
      </c>
      <c r="AK7" s="36" t="s">
        <v>46</v>
      </c>
      <c r="AL7" s="37" t="s">
        <v>46</v>
      </c>
      <c r="AM7" s="35" t="s">
        <v>46</v>
      </c>
      <c r="AN7" s="151" t="s">
        <v>46</v>
      </c>
      <c r="AO7" s="36" t="s">
        <v>46</v>
      </c>
      <c r="AP7" s="36" t="s">
        <v>46</v>
      </c>
      <c r="AQ7" s="37" t="s">
        <v>46</v>
      </c>
    </row>
    <row r="8" spans="1:43" ht="15" x14ac:dyDescent="0.25">
      <c r="A8"/>
      <c r="B8" s="40" t="s">
        <v>49</v>
      </c>
      <c r="C8" s="74" t="s">
        <v>50</v>
      </c>
      <c r="D8" s="74">
        <v>4</v>
      </c>
      <c r="E8" s="36" t="s">
        <v>46</v>
      </c>
      <c r="F8" s="36" t="s">
        <v>46</v>
      </c>
      <c r="G8" s="36" t="s">
        <v>46</v>
      </c>
      <c r="H8" s="36" t="s">
        <v>46</v>
      </c>
      <c r="I8" s="36">
        <v>4</v>
      </c>
      <c r="J8" s="37">
        <v>2.2922636103151861E-3</v>
      </c>
      <c r="K8" s="35" t="s">
        <v>46</v>
      </c>
      <c r="L8" s="36" t="s">
        <v>46</v>
      </c>
      <c r="M8" s="36" t="s">
        <v>46</v>
      </c>
      <c r="N8" s="37" t="s">
        <v>46</v>
      </c>
      <c r="O8" s="35">
        <v>2</v>
      </c>
      <c r="P8" s="36" t="s">
        <v>46</v>
      </c>
      <c r="Q8" s="36">
        <v>2</v>
      </c>
      <c r="R8" s="37">
        <v>6.1349693251533744E-3</v>
      </c>
      <c r="S8" s="35" t="s">
        <v>46</v>
      </c>
      <c r="T8" s="36" t="s">
        <v>46</v>
      </c>
      <c r="U8" s="36" t="s">
        <v>46</v>
      </c>
      <c r="V8" s="37" t="s">
        <v>46</v>
      </c>
      <c r="W8" s="35">
        <v>2</v>
      </c>
      <c r="X8" s="36" t="s">
        <v>46</v>
      </c>
      <c r="Y8" s="36">
        <v>2</v>
      </c>
      <c r="Z8" s="37">
        <v>1.1764705882352941E-2</v>
      </c>
      <c r="AA8" s="35" t="s">
        <v>46</v>
      </c>
      <c r="AB8" s="36" t="s">
        <v>46</v>
      </c>
      <c r="AC8" s="36" t="s">
        <v>46</v>
      </c>
      <c r="AD8" s="37" t="s">
        <v>46</v>
      </c>
      <c r="AE8" s="35" t="s">
        <v>46</v>
      </c>
      <c r="AF8" s="36" t="s">
        <v>46</v>
      </c>
      <c r="AG8" s="36" t="s">
        <v>46</v>
      </c>
      <c r="AH8" s="37" t="s">
        <v>46</v>
      </c>
      <c r="AI8" s="35" t="s">
        <v>46</v>
      </c>
      <c r="AJ8" s="36" t="s">
        <v>46</v>
      </c>
      <c r="AK8" s="36" t="s">
        <v>46</v>
      </c>
      <c r="AL8" s="37" t="s">
        <v>46</v>
      </c>
      <c r="AM8" s="35" t="s">
        <v>46</v>
      </c>
      <c r="AN8" s="151" t="s">
        <v>46</v>
      </c>
      <c r="AO8" s="36" t="s">
        <v>46</v>
      </c>
      <c r="AP8" s="36" t="s">
        <v>46</v>
      </c>
      <c r="AQ8" s="37" t="s">
        <v>46</v>
      </c>
    </row>
    <row r="9" spans="1:43" ht="15" x14ac:dyDescent="0.25">
      <c r="A9"/>
      <c r="B9" s="40" t="s">
        <v>51</v>
      </c>
      <c r="C9" s="74" t="s">
        <v>52</v>
      </c>
      <c r="D9" s="74">
        <v>4</v>
      </c>
      <c r="E9" s="36" t="s">
        <v>46</v>
      </c>
      <c r="F9" s="36" t="s">
        <v>46</v>
      </c>
      <c r="G9" s="36" t="s">
        <v>46</v>
      </c>
      <c r="H9" s="36" t="s">
        <v>46</v>
      </c>
      <c r="I9" s="36">
        <v>4</v>
      </c>
      <c r="J9" s="37">
        <v>2.2922636103151861E-3</v>
      </c>
      <c r="K9" s="35">
        <v>2</v>
      </c>
      <c r="L9" s="36" t="s">
        <v>46</v>
      </c>
      <c r="M9" s="36">
        <v>2</v>
      </c>
      <c r="N9" s="37">
        <v>6.3091482649842269E-3</v>
      </c>
      <c r="O9" s="35" t="s">
        <v>46</v>
      </c>
      <c r="P9" s="36" t="s">
        <v>46</v>
      </c>
      <c r="Q9" s="36" t="s">
        <v>46</v>
      </c>
      <c r="R9" s="37" t="s">
        <v>46</v>
      </c>
      <c r="S9" s="35" t="s">
        <v>46</v>
      </c>
      <c r="T9" s="36" t="s">
        <v>46</v>
      </c>
      <c r="U9" s="36" t="s">
        <v>46</v>
      </c>
      <c r="V9" s="37" t="s">
        <v>46</v>
      </c>
      <c r="W9" s="35" t="s">
        <v>46</v>
      </c>
      <c r="X9" s="36" t="s">
        <v>46</v>
      </c>
      <c r="Y9" s="36" t="s">
        <v>46</v>
      </c>
      <c r="Z9" s="37" t="s">
        <v>46</v>
      </c>
      <c r="AA9" s="35">
        <v>1</v>
      </c>
      <c r="AB9" s="36" t="s">
        <v>46</v>
      </c>
      <c r="AC9" s="36">
        <v>1</v>
      </c>
      <c r="AD9" s="37">
        <v>5.235602094240838E-3</v>
      </c>
      <c r="AE9" s="35" t="s">
        <v>46</v>
      </c>
      <c r="AF9" s="36" t="s">
        <v>46</v>
      </c>
      <c r="AG9" s="36" t="s">
        <v>46</v>
      </c>
      <c r="AH9" s="37" t="s">
        <v>46</v>
      </c>
      <c r="AI9" s="35">
        <v>1</v>
      </c>
      <c r="AJ9" s="36" t="s">
        <v>46</v>
      </c>
      <c r="AK9" s="36">
        <v>1</v>
      </c>
      <c r="AL9" s="37">
        <v>6.41025641025641E-3</v>
      </c>
      <c r="AM9" s="35" t="s">
        <v>46</v>
      </c>
      <c r="AN9" s="151" t="s">
        <v>46</v>
      </c>
      <c r="AO9" s="36" t="s">
        <v>46</v>
      </c>
      <c r="AP9" s="36" t="s">
        <v>46</v>
      </c>
      <c r="AQ9" s="37" t="s">
        <v>46</v>
      </c>
    </row>
    <row r="10" spans="1:43" ht="15" x14ac:dyDescent="0.25">
      <c r="A10"/>
      <c r="B10" s="40" t="s">
        <v>53</v>
      </c>
      <c r="C10" s="74" t="s">
        <v>54</v>
      </c>
      <c r="D10" s="74">
        <v>25</v>
      </c>
      <c r="E10" s="36">
        <v>12</v>
      </c>
      <c r="F10" s="36" t="s">
        <v>46</v>
      </c>
      <c r="G10" s="36" t="s">
        <v>46</v>
      </c>
      <c r="H10" s="36" t="s">
        <v>46</v>
      </c>
      <c r="I10" s="36">
        <v>37</v>
      </c>
      <c r="J10" s="37">
        <v>2.1203438395415473E-2</v>
      </c>
      <c r="K10" s="35">
        <v>6</v>
      </c>
      <c r="L10" s="36">
        <v>5</v>
      </c>
      <c r="M10" s="36">
        <v>11</v>
      </c>
      <c r="N10" s="37">
        <v>3.4700315457413249E-2</v>
      </c>
      <c r="O10" s="35">
        <v>5</v>
      </c>
      <c r="P10" s="36">
        <v>6</v>
      </c>
      <c r="Q10" s="36">
        <v>11</v>
      </c>
      <c r="R10" s="37">
        <v>3.3742331288343558E-2</v>
      </c>
      <c r="S10" s="35">
        <v>4</v>
      </c>
      <c r="T10" s="36" t="s">
        <v>46</v>
      </c>
      <c r="U10" s="36">
        <v>4</v>
      </c>
      <c r="V10" s="37">
        <v>1.1904761904761904E-2</v>
      </c>
      <c r="W10" s="35">
        <v>3</v>
      </c>
      <c r="X10" s="36" t="s">
        <v>46</v>
      </c>
      <c r="Y10" s="36">
        <v>3</v>
      </c>
      <c r="Z10" s="37">
        <v>1.7647058823529412E-2</v>
      </c>
      <c r="AA10" s="35">
        <v>4</v>
      </c>
      <c r="AB10" s="36" t="s">
        <v>46</v>
      </c>
      <c r="AC10" s="36">
        <v>4</v>
      </c>
      <c r="AD10" s="37">
        <v>2.0942408376963352E-2</v>
      </c>
      <c r="AE10" s="35">
        <v>3</v>
      </c>
      <c r="AF10" s="36" t="s">
        <v>46</v>
      </c>
      <c r="AG10" s="36">
        <v>3</v>
      </c>
      <c r="AH10" s="37">
        <v>1.6666666666666666E-2</v>
      </c>
      <c r="AI10" s="35" t="s">
        <v>46</v>
      </c>
      <c r="AJ10" s="36">
        <v>1</v>
      </c>
      <c r="AK10" s="36">
        <v>1</v>
      </c>
      <c r="AL10" s="37">
        <v>6.41025641025641E-3</v>
      </c>
      <c r="AM10" s="35" t="s">
        <v>46</v>
      </c>
      <c r="AN10" s="151" t="s">
        <v>46</v>
      </c>
      <c r="AO10" s="36" t="s">
        <v>46</v>
      </c>
      <c r="AP10" s="36" t="s">
        <v>46</v>
      </c>
      <c r="AQ10" s="37" t="s">
        <v>46</v>
      </c>
    </row>
    <row r="11" spans="1:43" ht="15" x14ac:dyDescent="0.25">
      <c r="A11"/>
      <c r="B11" s="40" t="s">
        <v>55</v>
      </c>
      <c r="C11" s="74" t="s">
        <v>56</v>
      </c>
      <c r="D11" s="74">
        <v>53</v>
      </c>
      <c r="E11" s="36">
        <v>61</v>
      </c>
      <c r="F11" s="36" t="s">
        <v>46</v>
      </c>
      <c r="G11" s="36" t="s">
        <v>46</v>
      </c>
      <c r="H11" s="36" t="s">
        <v>46</v>
      </c>
      <c r="I11" s="36">
        <v>114</v>
      </c>
      <c r="J11" s="37">
        <v>6.5329512893982811E-2</v>
      </c>
      <c r="K11" s="35">
        <v>30</v>
      </c>
      <c r="L11" s="36">
        <v>2</v>
      </c>
      <c r="M11" s="36">
        <v>32</v>
      </c>
      <c r="N11" s="37">
        <v>0.10094637223974763</v>
      </c>
      <c r="O11" s="35">
        <v>5</v>
      </c>
      <c r="P11" s="36">
        <v>22</v>
      </c>
      <c r="Q11" s="36">
        <v>27</v>
      </c>
      <c r="R11" s="37">
        <v>8.2822085889570546E-2</v>
      </c>
      <c r="S11" s="35" t="s">
        <v>46</v>
      </c>
      <c r="T11" s="36">
        <v>22</v>
      </c>
      <c r="U11" s="36">
        <v>22</v>
      </c>
      <c r="V11" s="37">
        <v>6.5476190476190479E-2</v>
      </c>
      <c r="W11" s="35">
        <v>8</v>
      </c>
      <c r="X11" s="36">
        <v>6</v>
      </c>
      <c r="Y11" s="36">
        <v>14</v>
      </c>
      <c r="Z11" s="37">
        <v>8.2352941176470587E-2</v>
      </c>
      <c r="AA11" s="35">
        <v>2</v>
      </c>
      <c r="AB11" s="36" t="s">
        <v>46</v>
      </c>
      <c r="AC11" s="36">
        <v>2</v>
      </c>
      <c r="AD11" s="37">
        <v>1.0471204188481676E-2</v>
      </c>
      <c r="AE11" s="35">
        <v>7</v>
      </c>
      <c r="AF11" s="36" t="s">
        <v>46</v>
      </c>
      <c r="AG11" s="36">
        <v>7</v>
      </c>
      <c r="AH11" s="37">
        <v>3.888888888888889E-2</v>
      </c>
      <c r="AI11" s="35">
        <v>1</v>
      </c>
      <c r="AJ11" s="36">
        <v>9</v>
      </c>
      <c r="AK11" s="36">
        <v>10</v>
      </c>
      <c r="AL11" s="37">
        <v>6.4102564102564097E-2</v>
      </c>
      <c r="AM11" s="35" t="s">
        <v>46</v>
      </c>
      <c r="AN11" s="151" t="s">
        <v>46</v>
      </c>
      <c r="AO11" s="36" t="s">
        <v>46</v>
      </c>
      <c r="AP11" s="36" t="s">
        <v>46</v>
      </c>
      <c r="AQ11" s="37" t="s">
        <v>46</v>
      </c>
    </row>
    <row r="12" spans="1:43" ht="15" x14ac:dyDescent="0.25">
      <c r="A12"/>
      <c r="B12" s="40" t="s">
        <v>57</v>
      </c>
      <c r="C12" s="74" t="s">
        <v>58</v>
      </c>
      <c r="D12" s="74">
        <v>2</v>
      </c>
      <c r="E12" s="36" t="s">
        <v>46</v>
      </c>
      <c r="F12" s="36" t="s">
        <v>46</v>
      </c>
      <c r="G12" s="36" t="s">
        <v>46</v>
      </c>
      <c r="H12" s="36" t="s">
        <v>46</v>
      </c>
      <c r="I12" s="36">
        <v>2</v>
      </c>
      <c r="J12" s="37">
        <v>1.146131805157593E-3</v>
      </c>
      <c r="K12" s="35" t="s">
        <v>46</v>
      </c>
      <c r="L12" s="36" t="s">
        <v>46</v>
      </c>
      <c r="M12" s="36" t="s">
        <v>46</v>
      </c>
      <c r="N12" s="37" t="s">
        <v>46</v>
      </c>
      <c r="O12" s="35" t="s">
        <v>46</v>
      </c>
      <c r="P12" s="36" t="s">
        <v>46</v>
      </c>
      <c r="Q12" s="36" t="s">
        <v>46</v>
      </c>
      <c r="R12" s="37" t="s">
        <v>46</v>
      </c>
      <c r="S12" s="35" t="s">
        <v>46</v>
      </c>
      <c r="T12" s="36" t="s">
        <v>46</v>
      </c>
      <c r="U12" s="36" t="s">
        <v>46</v>
      </c>
      <c r="V12" s="37" t="s">
        <v>46</v>
      </c>
      <c r="W12" s="35" t="s">
        <v>46</v>
      </c>
      <c r="X12" s="36" t="s">
        <v>46</v>
      </c>
      <c r="Y12" s="36" t="s">
        <v>46</v>
      </c>
      <c r="Z12" s="37" t="s">
        <v>46</v>
      </c>
      <c r="AA12" s="35" t="s">
        <v>46</v>
      </c>
      <c r="AB12" s="36" t="s">
        <v>46</v>
      </c>
      <c r="AC12" s="36" t="s">
        <v>46</v>
      </c>
      <c r="AD12" s="37" t="s">
        <v>46</v>
      </c>
      <c r="AE12" s="35">
        <v>2</v>
      </c>
      <c r="AF12" s="36" t="s">
        <v>46</v>
      </c>
      <c r="AG12" s="36">
        <v>2</v>
      </c>
      <c r="AH12" s="37">
        <v>1.1111111111111112E-2</v>
      </c>
      <c r="AI12" s="35" t="s">
        <v>46</v>
      </c>
      <c r="AJ12" s="36" t="s">
        <v>46</v>
      </c>
      <c r="AK12" s="36" t="s">
        <v>46</v>
      </c>
      <c r="AL12" s="37" t="s">
        <v>46</v>
      </c>
      <c r="AM12" s="35" t="s">
        <v>46</v>
      </c>
      <c r="AN12" s="151" t="s">
        <v>46</v>
      </c>
      <c r="AO12" s="36" t="s">
        <v>46</v>
      </c>
      <c r="AP12" s="36" t="s">
        <v>46</v>
      </c>
      <c r="AQ12" s="37" t="s">
        <v>46</v>
      </c>
    </row>
    <row r="13" spans="1:43" ht="15" x14ac:dyDescent="0.25">
      <c r="A13"/>
      <c r="B13" s="40" t="s">
        <v>103</v>
      </c>
      <c r="C13" s="74" t="s">
        <v>104</v>
      </c>
      <c r="D13" s="74">
        <v>8</v>
      </c>
      <c r="E13" s="36" t="s">
        <v>46</v>
      </c>
      <c r="F13" s="36" t="s">
        <v>46</v>
      </c>
      <c r="G13" s="36" t="s">
        <v>46</v>
      </c>
      <c r="H13" s="36" t="s">
        <v>46</v>
      </c>
      <c r="I13" s="36">
        <v>8</v>
      </c>
      <c r="J13" s="37">
        <v>4.5845272206303722E-3</v>
      </c>
      <c r="K13" s="35" t="s">
        <v>46</v>
      </c>
      <c r="L13" s="36" t="s">
        <v>46</v>
      </c>
      <c r="M13" s="36" t="s">
        <v>46</v>
      </c>
      <c r="N13" s="37" t="s">
        <v>46</v>
      </c>
      <c r="O13" s="35" t="s">
        <v>46</v>
      </c>
      <c r="P13" s="36" t="s">
        <v>46</v>
      </c>
      <c r="Q13" s="36" t="s">
        <v>46</v>
      </c>
      <c r="R13" s="37" t="s">
        <v>46</v>
      </c>
      <c r="S13" s="35" t="s">
        <v>46</v>
      </c>
      <c r="T13" s="36" t="s">
        <v>46</v>
      </c>
      <c r="U13" s="36" t="s">
        <v>46</v>
      </c>
      <c r="V13" s="37" t="s">
        <v>46</v>
      </c>
      <c r="W13" s="35" t="s">
        <v>46</v>
      </c>
      <c r="X13" s="36" t="s">
        <v>46</v>
      </c>
      <c r="Y13" s="36" t="s">
        <v>46</v>
      </c>
      <c r="Z13" s="37" t="s">
        <v>46</v>
      </c>
      <c r="AA13" s="35" t="s">
        <v>46</v>
      </c>
      <c r="AB13" s="36" t="s">
        <v>46</v>
      </c>
      <c r="AC13" s="36" t="s">
        <v>46</v>
      </c>
      <c r="AD13" s="37" t="s">
        <v>46</v>
      </c>
      <c r="AE13" s="35">
        <v>8</v>
      </c>
      <c r="AF13" s="36" t="s">
        <v>46</v>
      </c>
      <c r="AG13" s="36">
        <v>8</v>
      </c>
      <c r="AH13" s="37">
        <v>4.4444444444444446E-2</v>
      </c>
      <c r="AI13" s="35" t="s">
        <v>46</v>
      </c>
      <c r="AJ13" s="36" t="s">
        <v>46</v>
      </c>
      <c r="AK13" s="36" t="s">
        <v>46</v>
      </c>
      <c r="AL13" s="37" t="s">
        <v>46</v>
      </c>
      <c r="AM13" s="35" t="s">
        <v>46</v>
      </c>
      <c r="AN13" s="151" t="s">
        <v>46</v>
      </c>
      <c r="AO13" s="36" t="s">
        <v>46</v>
      </c>
      <c r="AP13" s="36" t="s">
        <v>46</v>
      </c>
      <c r="AQ13" s="37" t="s">
        <v>46</v>
      </c>
    </row>
    <row r="14" spans="1:43" ht="15" x14ac:dyDescent="0.25">
      <c r="A14"/>
      <c r="B14" s="40" t="s">
        <v>282</v>
      </c>
      <c r="C14" s="74" t="s">
        <v>283</v>
      </c>
      <c r="D14" s="74">
        <v>1</v>
      </c>
      <c r="E14" s="36" t="s">
        <v>46</v>
      </c>
      <c r="F14" s="36" t="s">
        <v>46</v>
      </c>
      <c r="G14" s="36" t="s">
        <v>46</v>
      </c>
      <c r="H14" s="36" t="s">
        <v>46</v>
      </c>
      <c r="I14" s="36">
        <v>1</v>
      </c>
      <c r="J14" s="37">
        <v>5.7306590257879652E-4</v>
      </c>
      <c r="K14" s="35" t="s">
        <v>46</v>
      </c>
      <c r="L14" s="36" t="s">
        <v>46</v>
      </c>
      <c r="M14" s="36" t="s">
        <v>46</v>
      </c>
      <c r="N14" s="37" t="s">
        <v>46</v>
      </c>
      <c r="O14" s="35" t="s">
        <v>46</v>
      </c>
      <c r="P14" s="36" t="s">
        <v>46</v>
      </c>
      <c r="Q14" s="36" t="s">
        <v>46</v>
      </c>
      <c r="R14" s="37" t="s">
        <v>46</v>
      </c>
      <c r="S14" s="35" t="s">
        <v>46</v>
      </c>
      <c r="T14" s="36" t="s">
        <v>46</v>
      </c>
      <c r="U14" s="36" t="s">
        <v>46</v>
      </c>
      <c r="V14" s="37" t="s">
        <v>46</v>
      </c>
      <c r="W14" s="35" t="s">
        <v>46</v>
      </c>
      <c r="X14" s="36" t="s">
        <v>46</v>
      </c>
      <c r="Y14" s="36" t="s">
        <v>46</v>
      </c>
      <c r="Z14" s="37" t="s">
        <v>46</v>
      </c>
      <c r="AA14" s="35" t="s">
        <v>46</v>
      </c>
      <c r="AB14" s="36" t="s">
        <v>46</v>
      </c>
      <c r="AC14" s="36" t="s">
        <v>46</v>
      </c>
      <c r="AD14" s="37" t="s">
        <v>46</v>
      </c>
      <c r="AE14" s="35" t="s">
        <v>46</v>
      </c>
      <c r="AF14" s="36" t="s">
        <v>46</v>
      </c>
      <c r="AG14" s="36" t="s">
        <v>46</v>
      </c>
      <c r="AH14" s="37" t="s">
        <v>46</v>
      </c>
      <c r="AI14" s="35">
        <v>1</v>
      </c>
      <c r="AJ14" s="36" t="s">
        <v>46</v>
      </c>
      <c r="AK14" s="36">
        <v>1</v>
      </c>
      <c r="AL14" s="37">
        <v>6.41025641025641E-3</v>
      </c>
      <c r="AM14" s="35" t="s">
        <v>46</v>
      </c>
      <c r="AN14" s="151" t="s">
        <v>46</v>
      </c>
      <c r="AO14" s="36" t="s">
        <v>46</v>
      </c>
      <c r="AP14" s="36" t="s">
        <v>46</v>
      </c>
      <c r="AQ14" s="37" t="s">
        <v>46</v>
      </c>
    </row>
    <row r="15" spans="1:43" ht="15" x14ac:dyDescent="0.25">
      <c r="A15"/>
      <c r="B15" s="40" t="s">
        <v>59</v>
      </c>
      <c r="C15" s="74" t="s">
        <v>60</v>
      </c>
      <c r="D15" s="74">
        <v>3</v>
      </c>
      <c r="E15" s="36">
        <v>28</v>
      </c>
      <c r="F15" s="36" t="s">
        <v>46</v>
      </c>
      <c r="G15" s="36" t="s">
        <v>46</v>
      </c>
      <c r="H15" s="36">
        <v>4</v>
      </c>
      <c r="I15" s="36">
        <v>35</v>
      </c>
      <c r="J15" s="37">
        <v>2.0057306590257881E-2</v>
      </c>
      <c r="K15" s="35" t="s">
        <v>46</v>
      </c>
      <c r="L15" s="36" t="s">
        <v>46</v>
      </c>
      <c r="M15" s="36" t="s">
        <v>46</v>
      </c>
      <c r="N15" s="37" t="s">
        <v>46</v>
      </c>
      <c r="O15" s="35">
        <v>1</v>
      </c>
      <c r="P15" s="36" t="s">
        <v>46</v>
      </c>
      <c r="Q15" s="36">
        <v>1</v>
      </c>
      <c r="R15" s="37">
        <v>3.0674846625766872E-3</v>
      </c>
      <c r="S15" s="35" t="s">
        <v>46</v>
      </c>
      <c r="T15" s="36" t="s">
        <v>46</v>
      </c>
      <c r="U15" s="36" t="s">
        <v>46</v>
      </c>
      <c r="V15" s="37" t="s">
        <v>46</v>
      </c>
      <c r="W15" s="35">
        <v>2</v>
      </c>
      <c r="X15" s="36" t="s">
        <v>46</v>
      </c>
      <c r="Y15" s="36">
        <v>2</v>
      </c>
      <c r="Z15" s="37">
        <v>1.1764705882352941E-2</v>
      </c>
      <c r="AA15" s="35" t="s">
        <v>46</v>
      </c>
      <c r="AB15" s="36">
        <v>6</v>
      </c>
      <c r="AC15" s="36">
        <v>6</v>
      </c>
      <c r="AD15" s="37">
        <v>3.1413612565445025E-2</v>
      </c>
      <c r="AE15" s="35" t="s">
        <v>46</v>
      </c>
      <c r="AF15" s="36">
        <v>8</v>
      </c>
      <c r="AG15" s="36">
        <v>8</v>
      </c>
      <c r="AH15" s="37">
        <v>4.4444444444444446E-2</v>
      </c>
      <c r="AI15" s="35" t="s">
        <v>46</v>
      </c>
      <c r="AJ15" s="36">
        <v>14</v>
      </c>
      <c r="AK15" s="36">
        <v>14</v>
      </c>
      <c r="AL15" s="37">
        <v>8.9743589743589744E-2</v>
      </c>
      <c r="AM15" s="35" t="s">
        <v>46</v>
      </c>
      <c r="AN15" s="151" t="s">
        <v>46</v>
      </c>
      <c r="AO15" s="36">
        <v>4</v>
      </c>
      <c r="AP15" s="36">
        <v>4</v>
      </c>
      <c r="AQ15" s="37">
        <v>5.7971014492753624E-2</v>
      </c>
    </row>
    <row r="16" spans="1:43" ht="15" x14ac:dyDescent="0.25">
      <c r="A16"/>
      <c r="B16" s="40" t="s">
        <v>61</v>
      </c>
      <c r="C16" s="74" t="s">
        <v>62</v>
      </c>
      <c r="D16" s="74">
        <v>6</v>
      </c>
      <c r="E16" s="36" t="s">
        <v>46</v>
      </c>
      <c r="F16" s="36" t="s">
        <v>46</v>
      </c>
      <c r="G16" s="36" t="s">
        <v>46</v>
      </c>
      <c r="H16" s="36" t="s">
        <v>46</v>
      </c>
      <c r="I16" s="36">
        <v>6</v>
      </c>
      <c r="J16" s="37">
        <v>3.4383954154727794E-3</v>
      </c>
      <c r="K16" s="35" t="s">
        <v>46</v>
      </c>
      <c r="L16" s="36" t="s">
        <v>46</v>
      </c>
      <c r="M16" s="36" t="s">
        <v>46</v>
      </c>
      <c r="N16" s="37" t="s">
        <v>46</v>
      </c>
      <c r="O16" s="35" t="s">
        <v>46</v>
      </c>
      <c r="P16" s="36" t="s">
        <v>46</v>
      </c>
      <c r="Q16" s="36" t="s">
        <v>46</v>
      </c>
      <c r="R16" s="37" t="s">
        <v>46</v>
      </c>
      <c r="S16" s="35" t="s">
        <v>46</v>
      </c>
      <c r="T16" s="36" t="s">
        <v>46</v>
      </c>
      <c r="U16" s="36" t="s">
        <v>46</v>
      </c>
      <c r="V16" s="37" t="s">
        <v>46</v>
      </c>
      <c r="W16" s="35">
        <v>2</v>
      </c>
      <c r="X16" s="36" t="s">
        <v>46</v>
      </c>
      <c r="Y16" s="36">
        <v>2</v>
      </c>
      <c r="Z16" s="37">
        <v>1.1764705882352941E-2</v>
      </c>
      <c r="AA16" s="35">
        <v>2</v>
      </c>
      <c r="AB16" s="36" t="s">
        <v>46</v>
      </c>
      <c r="AC16" s="36">
        <v>2</v>
      </c>
      <c r="AD16" s="37">
        <v>1.0471204188481676E-2</v>
      </c>
      <c r="AE16" s="35">
        <v>2</v>
      </c>
      <c r="AF16" s="36" t="s">
        <v>46</v>
      </c>
      <c r="AG16" s="36">
        <v>2</v>
      </c>
      <c r="AH16" s="37">
        <v>1.1111111111111112E-2</v>
      </c>
      <c r="AI16" s="35" t="s">
        <v>46</v>
      </c>
      <c r="AJ16" s="36" t="s">
        <v>46</v>
      </c>
      <c r="AK16" s="36" t="s">
        <v>46</v>
      </c>
      <c r="AL16" s="37" t="s">
        <v>46</v>
      </c>
      <c r="AM16" s="35" t="s">
        <v>46</v>
      </c>
      <c r="AN16" s="151" t="s">
        <v>46</v>
      </c>
      <c r="AO16" s="36" t="s">
        <v>46</v>
      </c>
      <c r="AP16" s="36" t="s">
        <v>46</v>
      </c>
      <c r="AQ16" s="37" t="s">
        <v>46</v>
      </c>
    </row>
    <row r="17" spans="1:43" ht="15" x14ac:dyDescent="0.25">
      <c r="A17"/>
      <c r="B17" s="40" t="s">
        <v>65</v>
      </c>
      <c r="C17" s="74" t="s">
        <v>66</v>
      </c>
      <c r="D17" s="74">
        <v>45</v>
      </c>
      <c r="E17" s="36" t="s">
        <v>46</v>
      </c>
      <c r="F17" s="36" t="s">
        <v>46</v>
      </c>
      <c r="G17" s="36" t="s">
        <v>46</v>
      </c>
      <c r="H17" s="36">
        <v>3</v>
      </c>
      <c r="I17" s="36">
        <v>48</v>
      </c>
      <c r="J17" s="37">
        <v>2.7507163323782235E-2</v>
      </c>
      <c r="K17" s="35">
        <v>16</v>
      </c>
      <c r="L17" s="36" t="s">
        <v>46</v>
      </c>
      <c r="M17" s="36">
        <v>16</v>
      </c>
      <c r="N17" s="37">
        <v>5.0473186119873815E-2</v>
      </c>
      <c r="O17" s="35">
        <v>9</v>
      </c>
      <c r="P17" s="36" t="s">
        <v>46</v>
      </c>
      <c r="Q17" s="36">
        <v>9</v>
      </c>
      <c r="R17" s="37">
        <v>2.7607361963190184E-2</v>
      </c>
      <c r="S17" s="35">
        <v>7</v>
      </c>
      <c r="T17" s="36" t="s">
        <v>46</v>
      </c>
      <c r="U17" s="36">
        <v>7</v>
      </c>
      <c r="V17" s="37">
        <v>2.0833333333333332E-2</v>
      </c>
      <c r="W17" s="35">
        <v>4</v>
      </c>
      <c r="X17" s="36" t="s">
        <v>46</v>
      </c>
      <c r="Y17" s="36">
        <v>4</v>
      </c>
      <c r="Z17" s="37">
        <v>2.3529411764705882E-2</v>
      </c>
      <c r="AA17" s="35">
        <v>9</v>
      </c>
      <c r="AB17" s="36" t="s">
        <v>46</v>
      </c>
      <c r="AC17" s="36">
        <v>9</v>
      </c>
      <c r="AD17" s="37">
        <v>4.712041884816754E-2</v>
      </c>
      <c r="AE17" s="35" t="s">
        <v>46</v>
      </c>
      <c r="AF17" s="36" t="s">
        <v>46</v>
      </c>
      <c r="AG17" s="36" t="s">
        <v>46</v>
      </c>
      <c r="AH17" s="37" t="s">
        <v>46</v>
      </c>
      <c r="AI17" s="35" t="s">
        <v>46</v>
      </c>
      <c r="AJ17" s="36" t="s">
        <v>46</v>
      </c>
      <c r="AK17" s="36" t="s">
        <v>46</v>
      </c>
      <c r="AL17" s="37" t="s">
        <v>46</v>
      </c>
      <c r="AM17" s="35" t="s">
        <v>46</v>
      </c>
      <c r="AN17" s="151" t="s">
        <v>46</v>
      </c>
      <c r="AO17" s="36">
        <v>3</v>
      </c>
      <c r="AP17" s="36">
        <v>3</v>
      </c>
      <c r="AQ17" s="37">
        <v>4.3478260869565216E-2</v>
      </c>
    </row>
    <row r="18" spans="1:43" ht="15" x14ac:dyDescent="0.25">
      <c r="A18"/>
      <c r="B18" s="40" t="s">
        <v>67</v>
      </c>
      <c r="C18" s="74" t="s">
        <v>68</v>
      </c>
      <c r="D18" s="74">
        <v>22</v>
      </c>
      <c r="E18" s="36">
        <v>4</v>
      </c>
      <c r="F18" s="36" t="s">
        <v>46</v>
      </c>
      <c r="G18" s="36" t="s">
        <v>46</v>
      </c>
      <c r="H18" s="36" t="s">
        <v>46</v>
      </c>
      <c r="I18" s="36">
        <v>26</v>
      </c>
      <c r="J18" s="37">
        <v>1.4899713467048711E-2</v>
      </c>
      <c r="K18" s="35">
        <v>4</v>
      </c>
      <c r="L18" s="36" t="s">
        <v>46</v>
      </c>
      <c r="M18" s="36">
        <v>4</v>
      </c>
      <c r="N18" s="37">
        <v>1.2618296529968454E-2</v>
      </c>
      <c r="O18" s="35">
        <v>10</v>
      </c>
      <c r="P18" s="36" t="s">
        <v>46</v>
      </c>
      <c r="Q18" s="36">
        <v>10</v>
      </c>
      <c r="R18" s="37">
        <v>3.0674846625766871E-2</v>
      </c>
      <c r="S18" s="35">
        <v>6</v>
      </c>
      <c r="T18" s="36" t="s">
        <v>46</v>
      </c>
      <c r="U18" s="36">
        <v>6</v>
      </c>
      <c r="V18" s="37">
        <v>1.7857142857142856E-2</v>
      </c>
      <c r="W18" s="35" t="s">
        <v>46</v>
      </c>
      <c r="X18" s="36" t="s">
        <v>46</v>
      </c>
      <c r="Y18" s="36" t="s">
        <v>46</v>
      </c>
      <c r="Z18" s="37" t="s">
        <v>46</v>
      </c>
      <c r="AA18" s="35" t="s">
        <v>46</v>
      </c>
      <c r="AB18" s="36" t="s">
        <v>46</v>
      </c>
      <c r="AC18" s="36" t="s">
        <v>46</v>
      </c>
      <c r="AD18" s="37" t="s">
        <v>46</v>
      </c>
      <c r="AE18" s="35">
        <v>2</v>
      </c>
      <c r="AF18" s="36" t="s">
        <v>46</v>
      </c>
      <c r="AG18" s="36">
        <v>2</v>
      </c>
      <c r="AH18" s="37">
        <v>1.1111111111111112E-2</v>
      </c>
      <c r="AI18" s="35" t="s">
        <v>46</v>
      </c>
      <c r="AJ18" s="36">
        <v>4</v>
      </c>
      <c r="AK18" s="36">
        <v>4</v>
      </c>
      <c r="AL18" s="37">
        <v>2.564102564102564E-2</v>
      </c>
      <c r="AM18" s="35" t="s">
        <v>46</v>
      </c>
      <c r="AN18" s="151" t="s">
        <v>46</v>
      </c>
      <c r="AO18" s="36" t="s">
        <v>46</v>
      </c>
      <c r="AP18" s="36" t="s">
        <v>46</v>
      </c>
      <c r="AQ18" s="37" t="s">
        <v>46</v>
      </c>
    </row>
    <row r="19" spans="1:43" ht="15" x14ac:dyDescent="0.25">
      <c r="A19"/>
      <c r="B19" s="40" t="s">
        <v>69</v>
      </c>
      <c r="C19" s="74" t="s">
        <v>70</v>
      </c>
      <c r="D19" s="74">
        <v>14</v>
      </c>
      <c r="E19" s="36" t="s">
        <v>46</v>
      </c>
      <c r="F19" s="36" t="s">
        <v>46</v>
      </c>
      <c r="G19" s="36">
        <v>10</v>
      </c>
      <c r="H19" s="36" t="s">
        <v>46</v>
      </c>
      <c r="I19" s="36">
        <v>24</v>
      </c>
      <c r="J19" s="37">
        <v>1.3753581661891117E-2</v>
      </c>
      <c r="K19" s="35" t="s">
        <v>46</v>
      </c>
      <c r="L19" s="36" t="s">
        <v>46</v>
      </c>
      <c r="M19" s="36" t="s">
        <v>46</v>
      </c>
      <c r="N19" s="37" t="s">
        <v>46</v>
      </c>
      <c r="O19" s="35" t="s">
        <v>46</v>
      </c>
      <c r="P19" s="36" t="s">
        <v>46</v>
      </c>
      <c r="Q19" s="36" t="s">
        <v>46</v>
      </c>
      <c r="R19" s="37" t="s">
        <v>46</v>
      </c>
      <c r="S19" s="35" t="s">
        <v>46</v>
      </c>
      <c r="T19" s="36" t="s">
        <v>46</v>
      </c>
      <c r="U19" s="36" t="s">
        <v>46</v>
      </c>
      <c r="V19" s="37" t="s">
        <v>46</v>
      </c>
      <c r="W19" s="35" t="s">
        <v>46</v>
      </c>
      <c r="X19" s="36" t="s">
        <v>46</v>
      </c>
      <c r="Y19" s="36" t="s">
        <v>46</v>
      </c>
      <c r="Z19" s="37" t="s">
        <v>46</v>
      </c>
      <c r="AA19" s="35">
        <v>6</v>
      </c>
      <c r="AB19" s="36" t="s">
        <v>46</v>
      </c>
      <c r="AC19" s="36">
        <v>6</v>
      </c>
      <c r="AD19" s="37">
        <v>3.1413612565445025E-2</v>
      </c>
      <c r="AE19" s="35">
        <v>3</v>
      </c>
      <c r="AF19" s="36" t="s">
        <v>46</v>
      </c>
      <c r="AG19" s="36">
        <v>3</v>
      </c>
      <c r="AH19" s="37">
        <v>1.6666666666666666E-2</v>
      </c>
      <c r="AI19" s="35">
        <v>5</v>
      </c>
      <c r="AJ19" s="36" t="s">
        <v>46</v>
      </c>
      <c r="AK19" s="36">
        <v>5</v>
      </c>
      <c r="AL19" s="37">
        <v>3.2051282051282048E-2</v>
      </c>
      <c r="AM19" s="35" t="s">
        <v>46</v>
      </c>
      <c r="AN19" s="151">
        <v>10</v>
      </c>
      <c r="AO19" s="36" t="s">
        <v>46</v>
      </c>
      <c r="AP19" s="36">
        <v>10</v>
      </c>
      <c r="AQ19" s="37">
        <v>0.14492753623188406</v>
      </c>
    </row>
    <row r="20" spans="1:43" ht="15" x14ac:dyDescent="0.25">
      <c r="A20"/>
      <c r="B20" s="40" t="s">
        <v>105</v>
      </c>
      <c r="C20" s="74" t="s">
        <v>106</v>
      </c>
      <c r="D20" s="74">
        <v>5</v>
      </c>
      <c r="E20" s="36" t="s">
        <v>46</v>
      </c>
      <c r="F20" s="36" t="s">
        <v>46</v>
      </c>
      <c r="G20" s="36" t="s">
        <v>46</v>
      </c>
      <c r="H20" s="36" t="s">
        <v>46</v>
      </c>
      <c r="I20" s="36">
        <v>5</v>
      </c>
      <c r="J20" s="37">
        <v>2.8653295128939827E-3</v>
      </c>
      <c r="K20" s="35">
        <v>1</v>
      </c>
      <c r="L20" s="36" t="s">
        <v>46</v>
      </c>
      <c r="M20" s="36">
        <v>1</v>
      </c>
      <c r="N20" s="37">
        <v>3.1545741324921135E-3</v>
      </c>
      <c r="O20" s="35">
        <v>1</v>
      </c>
      <c r="P20" s="36" t="s">
        <v>46</v>
      </c>
      <c r="Q20" s="36">
        <v>1</v>
      </c>
      <c r="R20" s="37">
        <v>3.0674846625766872E-3</v>
      </c>
      <c r="S20" s="35" t="s">
        <v>46</v>
      </c>
      <c r="T20" s="36" t="s">
        <v>46</v>
      </c>
      <c r="U20" s="36" t="s">
        <v>46</v>
      </c>
      <c r="V20" s="37" t="s">
        <v>46</v>
      </c>
      <c r="W20" s="35" t="s">
        <v>46</v>
      </c>
      <c r="X20" s="36" t="s">
        <v>46</v>
      </c>
      <c r="Y20" s="36" t="s">
        <v>46</v>
      </c>
      <c r="Z20" s="37" t="s">
        <v>46</v>
      </c>
      <c r="AA20" s="35" t="s">
        <v>46</v>
      </c>
      <c r="AB20" s="36" t="s">
        <v>46</v>
      </c>
      <c r="AC20" s="36" t="s">
        <v>46</v>
      </c>
      <c r="AD20" s="37" t="s">
        <v>46</v>
      </c>
      <c r="AE20" s="35" t="s">
        <v>46</v>
      </c>
      <c r="AF20" s="36" t="s">
        <v>46</v>
      </c>
      <c r="AG20" s="36" t="s">
        <v>46</v>
      </c>
      <c r="AH20" s="37" t="s">
        <v>46</v>
      </c>
      <c r="AI20" s="35">
        <v>3</v>
      </c>
      <c r="AJ20" s="36" t="s">
        <v>46</v>
      </c>
      <c r="AK20" s="36">
        <v>3</v>
      </c>
      <c r="AL20" s="37">
        <v>1.9230769230769232E-2</v>
      </c>
      <c r="AM20" s="35" t="s">
        <v>46</v>
      </c>
      <c r="AN20" s="151" t="s">
        <v>46</v>
      </c>
      <c r="AO20" s="36" t="s">
        <v>46</v>
      </c>
      <c r="AP20" s="36" t="s">
        <v>46</v>
      </c>
      <c r="AQ20" s="37" t="s">
        <v>46</v>
      </c>
    </row>
    <row r="21" spans="1:43" ht="15" x14ac:dyDescent="0.25">
      <c r="A21"/>
      <c r="B21" s="40" t="s">
        <v>72</v>
      </c>
      <c r="C21" s="74" t="s">
        <v>73</v>
      </c>
      <c r="D21" s="74">
        <v>198</v>
      </c>
      <c r="E21" s="36">
        <v>37</v>
      </c>
      <c r="F21" s="36" t="s">
        <v>46</v>
      </c>
      <c r="G21" s="36" t="s">
        <v>46</v>
      </c>
      <c r="H21" s="36" t="s">
        <v>46</v>
      </c>
      <c r="I21" s="36">
        <v>235</v>
      </c>
      <c r="J21" s="37">
        <v>0.1346704871060172</v>
      </c>
      <c r="K21" s="35">
        <v>36</v>
      </c>
      <c r="L21" s="36">
        <v>22</v>
      </c>
      <c r="M21" s="36">
        <v>58</v>
      </c>
      <c r="N21" s="37">
        <v>0.18296529968454259</v>
      </c>
      <c r="O21" s="35">
        <v>54</v>
      </c>
      <c r="P21" s="36" t="s">
        <v>46</v>
      </c>
      <c r="Q21" s="36">
        <v>54</v>
      </c>
      <c r="R21" s="37">
        <v>0.16564417177914109</v>
      </c>
      <c r="S21" s="35">
        <v>39</v>
      </c>
      <c r="T21" s="36" t="s">
        <v>46</v>
      </c>
      <c r="U21" s="36">
        <v>39</v>
      </c>
      <c r="V21" s="37">
        <v>0.11607142857142858</v>
      </c>
      <c r="W21" s="35">
        <v>12</v>
      </c>
      <c r="X21" s="36" t="s">
        <v>46</v>
      </c>
      <c r="Y21" s="36">
        <v>12</v>
      </c>
      <c r="Z21" s="37">
        <v>7.0588235294117646E-2</v>
      </c>
      <c r="AA21" s="35">
        <v>20</v>
      </c>
      <c r="AB21" s="36">
        <v>1</v>
      </c>
      <c r="AC21" s="36">
        <v>21</v>
      </c>
      <c r="AD21" s="37">
        <v>0.1099476439790576</v>
      </c>
      <c r="AE21" s="35">
        <v>20</v>
      </c>
      <c r="AF21" s="36">
        <v>1</v>
      </c>
      <c r="AG21" s="36">
        <v>21</v>
      </c>
      <c r="AH21" s="37">
        <v>0.11666666666666667</v>
      </c>
      <c r="AI21" s="35">
        <v>17</v>
      </c>
      <c r="AJ21" s="36">
        <v>13</v>
      </c>
      <c r="AK21" s="36">
        <v>30</v>
      </c>
      <c r="AL21" s="37">
        <v>0.19230769230769232</v>
      </c>
      <c r="AM21" s="35" t="s">
        <v>46</v>
      </c>
      <c r="AN21" s="151" t="s">
        <v>46</v>
      </c>
      <c r="AO21" s="36" t="s">
        <v>46</v>
      </c>
      <c r="AP21" s="36" t="s">
        <v>46</v>
      </c>
      <c r="AQ21" s="37" t="s">
        <v>46</v>
      </c>
    </row>
    <row r="22" spans="1:43" ht="15" x14ac:dyDescent="0.25">
      <c r="A22"/>
      <c r="B22" s="40" t="s">
        <v>74</v>
      </c>
      <c r="C22" s="74" t="s">
        <v>75</v>
      </c>
      <c r="D22" s="74">
        <v>42</v>
      </c>
      <c r="E22" s="36">
        <v>2</v>
      </c>
      <c r="F22" s="36" t="s">
        <v>46</v>
      </c>
      <c r="G22" s="36" t="s">
        <v>46</v>
      </c>
      <c r="H22" s="36" t="s">
        <v>46</v>
      </c>
      <c r="I22" s="36">
        <v>44</v>
      </c>
      <c r="J22" s="37">
        <v>2.5214899713467048E-2</v>
      </c>
      <c r="K22" s="35">
        <v>11</v>
      </c>
      <c r="L22" s="36" t="s">
        <v>46</v>
      </c>
      <c r="M22" s="36">
        <v>11</v>
      </c>
      <c r="N22" s="37">
        <v>3.4700315457413249E-2</v>
      </c>
      <c r="O22" s="35">
        <v>16</v>
      </c>
      <c r="P22" s="36">
        <v>2</v>
      </c>
      <c r="Q22" s="36">
        <v>18</v>
      </c>
      <c r="R22" s="37">
        <v>5.5214723926380369E-2</v>
      </c>
      <c r="S22" s="35" t="s">
        <v>46</v>
      </c>
      <c r="T22" s="36" t="s">
        <v>46</v>
      </c>
      <c r="U22" s="36" t="s">
        <v>46</v>
      </c>
      <c r="V22" s="37" t="s">
        <v>46</v>
      </c>
      <c r="W22" s="35">
        <v>10</v>
      </c>
      <c r="X22" s="36" t="s">
        <v>46</v>
      </c>
      <c r="Y22" s="36">
        <v>10</v>
      </c>
      <c r="Z22" s="37">
        <v>5.8823529411764705E-2</v>
      </c>
      <c r="AA22" s="35" t="s">
        <v>46</v>
      </c>
      <c r="AB22" s="36" t="s">
        <v>46</v>
      </c>
      <c r="AC22" s="36" t="s">
        <v>46</v>
      </c>
      <c r="AD22" s="37" t="s">
        <v>46</v>
      </c>
      <c r="AE22" s="35">
        <v>2</v>
      </c>
      <c r="AF22" s="36" t="s">
        <v>46</v>
      </c>
      <c r="AG22" s="36">
        <v>2</v>
      </c>
      <c r="AH22" s="37">
        <v>1.1111111111111112E-2</v>
      </c>
      <c r="AI22" s="35">
        <v>3</v>
      </c>
      <c r="AJ22" s="36" t="s">
        <v>46</v>
      </c>
      <c r="AK22" s="36">
        <v>3</v>
      </c>
      <c r="AL22" s="37">
        <v>1.9230769230769232E-2</v>
      </c>
      <c r="AM22" s="35" t="s">
        <v>46</v>
      </c>
      <c r="AN22" s="151" t="s">
        <v>46</v>
      </c>
      <c r="AO22" s="36" t="s">
        <v>46</v>
      </c>
      <c r="AP22" s="36" t="s">
        <v>46</v>
      </c>
      <c r="AQ22" s="37" t="s">
        <v>46</v>
      </c>
    </row>
    <row r="23" spans="1:43" ht="15" x14ac:dyDescent="0.25">
      <c r="A23"/>
      <c r="B23" s="40" t="s">
        <v>76</v>
      </c>
      <c r="C23" s="74" t="s">
        <v>77</v>
      </c>
      <c r="D23" s="74">
        <v>9</v>
      </c>
      <c r="E23" s="36" t="s">
        <v>46</v>
      </c>
      <c r="F23" s="36" t="s">
        <v>46</v>
      </c>
      <c r="G23" s="36" t="s">
        <v>46</v>
      </c>
      <c r="H23" s="36" t="s">
        <v>46</v>
      </c>
      <c r="I23" s="36">
        <v>9</v>
      </c>
      <c r="J23" s="37">
        <v>5.1575931232091688E-3</v>
      </c>
      <c r="K23" s="35">
        <v>6</v>
      </c>
      <c r="L23" s="36" t="s">
        <v>46</v>
      </c>
      <c r="M23" s="36">
        <v>6</v>
      </c>
      <c r="N23" s="37">
        <v>1.8927444794952682E-2</v>
      </c>
      <c r="O23" s="35">
        <v>3</v>
      </c>
      <c r="P23" s="36" t="s">
        <v>46</v>
      </c>
      <c r="Q23" s="36">
        <v>3</v>
      </c>
      <c r="R23" s="37">
        <v>9.202453987730062E-3</v>
      </c>
      <c r="S23" s="35" t="s">
        <v>46</v>
      </c>
      <c r="T23" s="36" t="s">
        <v>46</v>
      </c>
      <c r="U23" s="36" t="s">
        <v>46</v>
      </c>
      <c r="V23" s="37" t="s">
        <v>46</v>
      </c>
      <c r="W23" s="35" t="s">
        <v>46</v>
      </c>
      <c r="X23" s="36" t="s">
        <v>46</v>
      </c>
      <c r="Y23" s="36" t="s">
        <v>46</v>
      </c>
      <c r="Z23" s="37" t="s">
        <v>46</v>
      </c>
      <c r="AA23" s="35" t="s">
        <v>46</v>
      </c>
      <c r="AB23" s="36" t="s">
        <v>46</v>
      </c>
      <c r="AC23" s="36" t="s">
        <v>46</v>
      </c>
      <c r="AD23" s="37" t="s">
        <v>46</v>
      </c>
      <c r="AE23" s="35" t="s">
        <v>46</v>
      </c>
      <c r="AF23" s="36" t="s">
        <v>46</v>
      </c>
      <c r="AG23" s="36" t="s">
        <v>46</v>
      </c>
      <c r="AH23" s="37" t="s">
        <v>46</v>
      </c>
      <c r="AI23" s="35" t="s">
        <v>46</v>
      </c>
      <c r="AJ23" s="36" t="s">
        <v>46</v>
      </c>
      <c r="AK23" s="36" t="s">
        <v>46</v>
      </c>
      <c r="AL23" s="37" t="s">
        <v>46</v>
      </c>
      <c r="AM23" s="35" t="s">
        <v>46</v>
      </c>
      <c r="AN23" s="151" t="s">
        <v>46</v>
      </c>
      <c r="AO23" s="36" t="s">
        <v>46</v>
      </c>
      <c r="AP23" s="36" t="s">
        <v>46</v>
      </c>
      <c r="AQ23" s="37" t="s">
        <v>46</v>
      </c>
    </row>
    <row r="24" spans="1:43" ht="15" x14ac:dyDescent="0.25">
      <c r="A24"/>
      <c r="B24" s="40" t="s">
        <v>78</v>
      </c>
      <c r="C24" s="74" t="s">
        <v>79</v>
      </c>
      <c r="D24" s="74">
        <v>20</v>
      </c>
      <c r="E24" s="36">
        <v>2</v>
      </c>
      <c r="F24" s="36" t="s">
        <v>46</v>
      </c>
      <c r="G24" s="36" t="s">
        <v>46</v>
      </c>
      <c r="H24" s="36">
        <v>14</v>
      </c>
      <c r="I24" s="36">
        <v>36</v>
      </c>
      <c r="J24" s="37">
        <v>2.0630372492836675E-2</v>
      </c>
      <c r="K24" s="35">
        <v>8</v>
      </c>
      <c r="L24" s="36" t="s">
        <v>46</v>
      </c>
      <c r="M24" s="36">
        <v>8</v>
      </c>
      <c r="N24" s="37">
        <v>2.5236593059936908E-2</v>
      </c>
      <c r="O24" s="35">
        <v>6</v>
      </c>
      <c r="P24" s="36" t="s">
        <v>46</v>
      </c>
      <c r="Q24" s="36">
        <v>6</v>
      </c>
      <c r="R24" s="37">
        <v>1.8404907975460124E-2</v>
      </c>
      <c r="S24" s="35" t="s">
        <v>46</v>
      </c>
      <c r="T24" s="36" t="s">
        <v>46</v>
      </c>
      <c r="U24" s="36" t="s">
        <v>46</v>
      </c>
      <c r="V24" s="37" t="s">
        <v>46</v>
      </c>
      <c r="W24" s="35" t="s">
        <v>46</v>
      </c>
      <c r="X24" s="36" t="s">
        <v>46</v>
      </c>
      <c r="Y24" s="36" t="s">
        <v>46</v>
      </c>
      <c r="Z24" s="37" t="s">
        <v>46</v>
      </c>
      <c r="AA24" s="35" t="s">
        <v>46</v>
      </c>
      <c r="AB24" s="36" t="s">
        <v>46</v>
      </c>
      <c r="AC24" s="36" t="s">
        <v>46</v>
      </c>
      <c r="AD24" s="37" t="s">
        <v>46</v>
      </c>
      <c r="AE24" s="35">
        <v>6</v>
      </c>
      <c r="AF24" s="36" t="s">
        <v>46</v>
      </c>
      <c r="AG24" s="36">
        <v>6</v>
      </c>
      <c r="AH24" s="37">
        <v>3.3333333333333333E-2</v>
      </c>
      <c r="AI24" s="35" t="s">
        <v>46</v>
      </c>
      <c r="AJ24" s="36">
        <v>2</v>
      </c>
      <c r="AK24" s="36">
        <v>2</v>
      </c>
      <c r="AL24" s="37">
        <v>1.282051282051282E-2</v>
      </c>
      <c r="AM24" s="35" t="s">
        <v>46</v>
      </c>
      <c r="AN24" s="151" t="s">
        <v>46</v>
      </c>
      <c r="AO24" s="36">
        <v>14</v>
      </c>
      <c r="AP24" s="36">
        <v>14</v>
      </c>
      <c r="AQ24" s="37">
        <v>0.20289855072463769</v>
      </c>
    </row>
    <row r="25" spans="1:43" ht="15" x14ac:dyDescent="0.25">
      <c r="A25"/>
      <c r="B25" s="40" t="s">
        <v>80</v>
      </c>
      <c r="C25" s="74" t="s">
        <v>81</v>
      </c>
      <c r="D25" s="74">
        <v>22</v>
      </c>
      <c r="E25" s="36">
        <v>4</v>
      </c>
      <c r="F25" s="36" t="s">
        <v>46</v>
      </c>
      <c r="G25" s="36">
        <v>1</v>
      </c>
      <c r="H25" s="36" t="s">
        <v>46</v>
      </c>
      <c r="I25" s="36">
        <v>27</v>
      </c>
      <c r="J25" s="37">
        <v>1.5472779369627506E-2</v>
      </c>
      <c r="K25" s="35" t="s">
        <v>46</v>
      </c>
      <c r="L25" s="36">
        <v>2</v>
      </c>
      <c r="M25" s="36">
        <v>2</v>
      </c>
      <c r="N25" s="37">
        <v>6.3091482649842269E-3</v>
      </c>
      <c r="O25" s="35">
        <v>1</v>
      </c>
      <c r="P25" s="36" t="s">
        <v>46</v>
      </c>
      <c r="Q25" s="36">
        <v>1</v>
      </c>
      <c r="R25" s="37">
        <v>3.0674846625766872E-3</v>
      </c>
      <c r="S25" s="35">
        <v>5</v>
      </c>
      <c r="T25" s="36" t="s">
        <v>46</v>
      </c>
      <c r="U25" s="36">
        <v>5</v>
      </c>
      <c r="V25" s="37">
        <v>1.488095238095238E-2</v>
      </c>
      <c r="W25" s="35">
        <v>2</v>
      </c>
      <c r="X25" s="36">
        <v>1</v>
      </c>
      <c r="Y25" s="36">
        <v>3</v>
      </c>
      <c r="Z25" s="37">
        <v>1.7647058823529412E-2</v>
      </c>
      <c r="AA25" s="35">
        <v>3</v>
      </c>
      <c r="AB25" s="36" t="s">
        <v>46</v>
      </c>
      <c r="AC25" s="36">
        <v>3</v>
      </c>
      <c r="AD25" s="37">
        <v>1.5706806282722512E-2</v>
      </c>
      <c r="AE25" s="35">
        <v>7</v>
      </c>
      <c r="AF25" s="36">
        <v>1</v>
      </c>
      <c r="AG25" s="36">
        <v>8</v>
      </c>
      <c r="AH25" s="37">
        <v>4.4444444444444446E-2</v>
      </c>
      <c r="AI25" s="35">
        <v>4</v>
      </c>
      <c r="AJ25" s="36" t="s">
        <v>46</v>
      </c>
      <c r="AK25" s="36">
        <v>4</v>
      </c>
      <c r="AL25" s="37">
        <v>2.564102564102564E-2</v>
      </c>
      <c r="AM25" s="35" t="s">
        <v>46</v>
      </c>
      <c r="AN25" s="151">
        <v>1</v>
      </c>
      <c r="AO25" s="36" t="s">
        <v>46</v>
      </c>
      <c r="AP25" s="36">
        <v>1</v>
      </c>
      <c r="AQ25" s="37">
        <v>1.4492753623188406E-2</v>
      </c>
    </row>
    <row r="26" spans="1:43" ht="15" x14ac:dyDescent="0.25">
      <c r="A26"/>
      <c r="B26" s="40" t="s">
        <v>82</v>
      </c>
      <c r="C26" s="74" t="s">
        <v>83</v>
      </c>
      <c r="D26" s="74" t="s">
        <v>46</v>
      </c>
      <c r="E26" s="36">
        <v>7</v>
      </c>
      <c r="F26" s="36" t="s">
        <v>46</v>
      </c>
      <c r="G26" s="36" t="s">
        <v>46</v>
      </c>
      <c r="H26" s="36" t="s">
        <v>46</v>
      </c>
      <c r="I26" s="36">
        <v>7</v>
      </c>
      <c r="J26" s="37">
        <v>4.0114613180515755E-3</v>
      </c>
      <c r="K26" s="35" t="s">
        <v>46</v>
      </c>
      <c r="L26" s="36" t="s">
        <v>46</v>
      </c>
      <c r="M26" s="36" t="s">
        <v>46</v>
      </c>
      <c r="N26" s="37" t="s">
        <v>46</v>
      </c>
      <c r="O26" s="35" t="s">
        <v>46</v>
      </c>
      <c r="P26" s="36">
        <v>1</v>
      </c>
      <c r="Q26" s="36">
        <v>1</v>
      </c>
      <c r="R26" s="37">
        <v>3.0674846625766872E-3</v>
      </c>
      <c r="S26" s="35" t="s">
        <v>46</v>
      </c>
      <c r="T26" s="36">
        <v>5</v>
      </c>
      <c r="U26" s="36">
        <v>5</v>
      </c>
      <c r="V26" s="37">
        <v>1.488095238095238E-2</v>
      </c>
      <c r="W26" s="35" t="s">
        <v>46</v>
      </c>
      <c r="X26" s="36" t="s">
        <v>46</v>
      </c>
      <c r="Y26" s="36" t="s">
        <v>46</v>
      </c>
      <c r="Z26" s="37" t="s">
        <v>46</v>
      </c>
      <c r="AA26" s="35" t="s">
        <v>46</v>
      </c>
      <c r="AB26" s="36" t="s">
        <v>46</v>
      </c>
      <c r="AC26" s="36" t="s">
        <v>46</v>
      </c>
      <c r="AD26" s="37" t="s">
        <v>46</v>
      </c>
      <c r="AE26" s="35" t="s">
        <v>46</v>
      </c>
      <c r="AF26" s="36" t="s">
        <v>46</v>
      </c>
      <c r="AG26" s="36" t="s">
        <v>46</v>
      </c>
      <c r="AH26" s="37" t="s">
        <v>46</v>
      </c>
      <c r="AI26" s="35" t="s">
        <v>46</v>
      </c>
      <c r="AJ26" s="36">
        <v>1</v>
      </c>
      <c r="AK26" s="36">
        <v>1</v>
      </c>
      <c r="AL26" s="37">
        <v>6.41025641025641E-3</v>
      </c>
      <c r="AM26" s="35" t="s">
        <v>46</v>
      </c>
      <c r="AN26" s="151" t="s">
        <v>46</v>
      </c>
      <c r="AO26" s="36" t="s">
        <v>46</v>
      </c>
      <c r="AP26" s="36" t="s">
        <v>46</v>
      </c>
      <c r="AQ26" s="37" t="s">
        <v>46</v>
      </c>
    </row>
    <row r="27" spans="1:43" ht="15" x14ac:dyDescent="0.25">
      <c r="A27"/>
      <c r="B27" s="40" t="s">
        <v>84</v>
      </c>
      <c r="C27" s="74" t="s">
        <v>85</v>
      </c>
      <c r="D27" s="74">
        <v>9</v>
      </c>
      <c r="E27" s="36" t="s">
        <v>46</v>
      </c>
      <c r="F27" s="36" t="s">
        <v>46</v>
      </c>
      <c r="G27" s="36" t="s">
        <v>46</v>
      </c>
      <c r="H27" s="36">
        <v>5</v>
      </c>
      <c r="I27" s="36">
        <v>14</v>
      </c>
      <c r="J27" s="37">
        <v>8.0229226361031511E-3</v>
      </c>
      <c r="K27" s="35" t="s">
        <v>46</v>
      </c>
      <c r="L27" s="36" t="s">
        <v>46</v>
      </c>
      <c r="M27" s="36" t="s">
        <v>46</v>
      </c>
      <c r="N27" s="37" t="s">
        <v>46</v>
      </c>
      <c r="O27" s="35" t="s">
        <v>46</v>
      </c>
      <c r="P27" s="36" t="s">
        <v>46</v>
      </c>
      <c r="Q27" s="36" t="s">
        <v>46</v>
      </c>
      <c r="R27" s="37" t="s">
        <v>46</v>
      </c>
      <c r="S27" s="35" t="s">
        <v>46</v>
      </c>
      <c r="T27" s="36" t="s">
        <v>46</v>
      </c>
      <c r="U27" s="36" t="s">
        <v>46</v>
      </c>
      <c r="V27" s="37" t="s">
        <v>46</v>
      </c>
      <c r="W27" s="35">
        <v>2</v>
      </c>
      <c r="X27" s="36" t="s">
        <v>46</v>
      </c>
      <c r="Y27" s="36">
        <v>2</v>
      </c>
      <c r="Z27" s="37">
        <v>1.1764705882352941E-2</v>
      </c>
      <c r="AA27" s="35" t="s">
        <v>46</v>
      </c>
      <c r="AB27" s="36" t="s">
        <v>46</v>
      </c>
      <c r="AC27" s="36" t="s">
        <v>46</v>
      </c>
      <c r="AD27" s="37" t="s">
        <v>46</v>
      </c>
      <c r="AE27" s="35" t="s">
        <v>46</v>
      </c>
      <c r="AF27" s="36" t="s">
        <v>46</v>
      </c>
      <c r="AG27" s="36" t="s">
        <v>46</v>
      </c>
      <c r="AH27" s="37" t="s">
        <v>46</v>
      </c>
      <c r="AI27" s="35">
        <v>7</v>
      </c>
      <c r="AJ27" s="36" t="s">
        <v>46</v>
      </c>
      <c r="AK27" s="36">
        <v>7</v>
      </c>
      <c r="AL27" s="37">
        <v>4.4871794871794872E-2</v>
      </c>
      <c r="AM27" s="35" t="s">
        <v>46</v>
      </c>
      <c r="AN27" s="151" t="s">
        <v>46</v>
      </c>
      <c r="AO27" s="36">
        <v>5</v>
      </c>
      <c r="AP27" s="36">
        <v>5</v>
      </c>
      <c r="AQ27" s="37">
        <v>7.2463768115942032E-2</v>
      </c>
    </row>
    <row r="28" spans="1:43" ht="15" x14ac:dyDescent="0.25">
      <c r="A28"/>
      <c r="B28" s="40" t="s">
        <v>86</v>
      </c>
      <c r="C28" s="74" t="s">
        <v>87</v>
      </c>
      <c r="D28" s="74">
        <v>58</v>
      </c>
      <c r="E28" s="36">
        <v>7</v>
      </c>
      <c r="F28" s="36" t="s">
        <v>46</v>
      </c>
      <c r="G28" s="36">
        <v>8</v>
      </c>
      <c r="H28" s="36" t="s">
        <v>46</v>
      </c>
      <c r="I28" s="36">
        <v>73</v>
      </c>
      <c r="J28" s="37">
        <v>4.1833810888252151E-2</v>
      </c>
      <c r="K28" s="35">
        <v>15</v>
      </c>
      <c r="L28" s="36" t="s">
        <v>46</v>
      </c>
      <c r="M28" s="36">
        <v>15</v>
      </c>
      <c r="N28" s="37">
        <v>4.7318611987381701E-2</v>
      </c>
      <c r="O28" s="35">
        <v>2</v>
      </c>
      <c r="P28" s="36" t="s">
        <v>46</v>
      </c>
      <c r="Q28" s="36">
        <v>2</v>
      </c>
      <c r="R28" s="37">
        <v>6.1349693251533744E-3</v>
      </c>
      <c r="S28" s="35" t="s">
        <v>46</v>
      </c>
      <c r="T28" s="36" t="s">
        <v>46</v>
      </c>
      <c r="U28" s="36" t="s">
        <v>46</v>
      </c>
      <c r="V28" s="37" t="s">
        <v>46</v>
      </c>
      <c r="W28" s="35">
        <v>10</v>
      </c>
      <c r="X28" s="36" t="s">
        <v>46</v>
      </c>
      <c r="Y28" s="36">
        <v>10</v>
      </c>
      <c r="Z28" s="37">
        <v>5.8823529411764705E-2</v>
      </c>
      <c r="AA28" s="35">
        <v>14</v>
      </c>
      <c r="AB28" s="36">
        <v>2</v>
      </c>
      <c r="AC28" s="36">
        <v>16</v>
      </c>
      <c r="AD28" s="37">
        <v>8.3769633507853408E-2</v>
      </c>
      <c r="AE28" s="35">
        <v>9</v>
      </c>
      <c r="AF28" s="36">
        <v>2</v>
      </c>
      <c r="AG28" s="36">
        <v>11</v>
      </c>
      <c r="AH28" s="37">
        <v>6.1111111111111109E-2</v>
      </c>
      <c r="AI28" s="35">
        <v>8</v>
      </c>
      <c r="AJ28" s="36">
        <v>3</v>
      </c>
      <c r="AK28" s="36">
        <v>11</v>
      </c>
      <c r="AL28" s="37">
        <v>7.0512820512820512E-2</v>
      </c>
      <c r="AM28" s="35" t="s">
        <v>46</v>
      </c>
      <c r="AN28" s="151">
        <v>8</v>
      </c>
      <c r="AO28" s="36" t="s">
        <v>46</v>
      </c>
      <c r="AP28" s="36">
        <v>8</v>
      </c>
      <c r="AQ28" s="37">
        <v>0.11594202898550725</v>
      </c>
    </row>
    <row r="29" spans="1:43" ht="15" x14ac:dyDescent="0.25">
      <c r="A29"/>
      <c r="B29" s="40" t="s">
        <v>288</v>
      </c>
      <c r="C29" s="74" t="s">
        <v>71</v>
      </c>
      <c r="D29" s="74" t="s">
        <v>46</v>
      </c>
      <c r="E29" s="36">
        <v>5</v>
      </c>
      <c r="F29" s="36" t="s">
        <v>46</v>
      </c>
      <c r="G29" s="36" t="s">
        <v>46</v>
      </c>
      <c r="H29" s="36" t="s">
        <v>46</v>
      </c>
      <c r="I29" s="36">
        <v>5</v>
      </c>
      <c r="J29" s="37">
        <v>2.8653295128939827E-3</v>
      </c>
      <c r="K29" s="35" t="s">
        <v>46</v>
      </c>
      <c r="L29" s="36" t="s">
        <v>46</v>
      </c>
      <c r="M29" s="36" t="s">
        <v>46</v>
      </c>
      <c r="N29" s="37" t="s">
        <v>46</v>
      </c>
      <c r="O29" s="35" t="s">
        <v>46</v>
      </c>
      <c r="P29" s="36">
        <v>5</v>
      </c>
      <c r="Q29" s="36">
        <v>5</v>
      </c>
      <c r="R29" s="37">
        <v>1.5337423312883436E-2</v>
      </c>
      <c r="S29" s="35" t="s">
        <v>46</v>
      </c>
      <c r="T29" s="36" t="s">
        <v>46</v>
      </c>
      <c r="U29" s="36" t="s">
        <v>46</v>
      </c>
      <c r="V29" s="37" t="s">
        <v>46</v>
      </c>
      <c r="W29" s="35" t="s">
        <v>46</v>
      </c>
      <c r="X29" s="36" t="s">
        <v>46</v>
      </c>
      <c r="Y29" s="36" t="s">
        <v>46</v>
      </c>
      <c r="Z29" s="37" t="s">
        <v>46</v>
      </c>
      <c r="AA29" s="35" t="s">
        <v>46</v>
      </c>
      <c r="AB29" s="36" t="s">
        <v>46</v>
      </c>
      <c r="AC29" s="36" t="s">
        <v>46</v>
      </c>
      <c r="AD29" s="37" t="s">
        <v>46</v>
      </c>
      <c r="AE29" s="35" t="s">
        <v>46</v>
      </c>
      <c r="AF29" s="36" t="s">
        <v>46</v>
      </c>
      <c r="AG29" s="36" t="s">
        <v>46</v>
      </c>
      <c r="AH29" s="37" t="s">
        <v>46</v>
      </c>
      <c r="AI29" s="35" t="s">
        <v>46</v>
      </c>
      <c r="AJ29" s="36" t="s">
        <v>46</v>
      </c>
      <c r="AK29" s="36" t="s">
        <v>46</v>
      </c>
      <c r="AL29" s="37" t="s">
        <v>46</v>
      </c>
      <c r="AM29" s="35" t="s">
        <v>46</v>
      </c>
      <c r="AN29" s="151" t="s">
        <v>46</v>
      </c>
      <c r="AO29" s="36" t="s">
        <v>46</v>
      </c>
      <c r="AP29" s="36" t="s">
        <v>46</v>
      </c>
      <c r="AQ29" s="37" t="s">
        <v>46</v>
      </c>
    </row>
    <row r="30" spans="1:43" ht="15" x14ac:dyDescent="0.25">
      <c r="A30"/>
      <c r="B30" s="40" t="s">
        <v>88</v>
      </c>
      <c r="C30" s="74" t="s">
        <v>89</v>
      </c>
      <c r="D30" s="74">
        <v>232</v>
      </c>
      <c r="E30" s="36">
        <v>13</v>
      </c>
      <c r="F30" s="36">
        <v>1</v>
      </c>
      <c r="G30" s="36">
        <v>6</v>
      </c>
      <c r="H30" s="36">
        <v>17</v>
      </c>
      <c r="I30" s="36">
        <v>269</v>
      </c>
      <c r="J30" s="37">
        <v>0.15415472779369627</v>
      </c>
      <c r="K30" s="35">
        <v>23</v>
      </c>
      <c r="L30" s="36">
        <v>9</v>
      </c>
      <c r="M30" s="36">
        <v>32</v>
      </c>
      <c r="N30" s="37">
        <v>0.10094637223974763</v>
      </c>
      <c r="O30" s="35">
        <v>21</v>
      </c>
      <c r="P30" s="36" t="s">
        <v>46</v>
      </c>
      <c r="Q30" s="36">
        <v>21</v>
      </c>
      <c r="R30" s="37">
        <v>6.4417177914110432E-2</v>
      </c>
      <c r="S30" s="35">
        <v>45</v>
      </c>
      <c r="T30" s="36" t="s">
        <v>46</v>
      </c>
      <c r="U30" s="36">
        <v>45</v>
      </c>
      <c r="V30" s="37">
        <v>0.13392857142857142</v>
      </c>
      <c r="W30" s="35">
        <v>20</v>
      </c>
      <c r="X30" s="36">
        <v>3</v>
      </c>
      <c r="Y30" s="36">
        <v>23</v>
      </c>
      <c r="Z30" s="37">
        <v>0.13529411764705881</v>
      </c>
      <c r="AA30" s="35">
        <v>23</v>
      </c>
      <c r="AB30" s="36">
        <v>1</v>
      </c>
      <c r="AC30" s="36">
        <v>24</v>
      </c>
      <c r="AD30" s="37">
        <v>0.1256544502617801</v>
      </c>
      <c r="AE30" s="35">
        <v>71</v>
      </c>
      <c r="AF30" s="36" t="s">
        <v>46</v>
      </c>
      <c r="AG30" s="36">
        <v>71</v>
      </c>
      <c r="AH30" s="37">
        <v>0.39444444444444443</v>
      </c>
      <c r="AI30" s="35">
        <v>29</v>
      </c>
      <c r="AJ30" s="36" t="s">
        <v>46</v>
      </c>
      <c r="AK30" s="36">
        <v>29</v>
      </c>
      <c r="AL30" s="37">
        <v>0.1858974358974359</v>
      </c>
      <c r="AM30" s="35">
        <v>1</v>
      </c>
      <c r="AN30" s="151">
        <v>6</v>
      </c>
      <c r="AO30" s="36">
        <v>17</v>
      </c>
      <c r="AP30" s="36">
        <v>24</v>
      </c>
      <c r="AQ30" s="37">
        <v>0.34782608695652173</v>
      </c>
    </row>
    <row r="31" spans="1:43" ht="15" x14ac:dyDescent="0.25">
      <c r="A31"/>
      <c r="B31" s="40" t="s">
        <v>90</v>
      </c>
      <c r="C31" s="74" t="s">
        <v>91</v>
      </c>
      <c r="D31" s="74">
        <v>10</v>
      </c>
      <c r="E31" s="36" t="s">
        <v>46</v>
      </c>
      <c r="F31" s="36" t="s">
        <v>46</v>
      </c>
      <c r="G31" s="36" t="s">
        <v>46</v>
      </c>
      <c r="H31" s="36" t="s">
        <v>46</v>
      </c>
      <c r="I31" s="36">
        <v>10</v>
      </c>
      <c r="J31" s="37">
        <v>5.7306590257879654E-3</v>
      </c>
      <c r="K31" s="35">
        <v>4</v>
      </c>
      <c r="L31" s="36" t="s">
        <v>46</v>
      </c>
      <c r="M31" s="36">
        <v>4</v>
      </c>
      <c r="N31" s="37">
        <v>1.2618296529968454E-2</v>
      </c>
      <c r="O31" s="35" t="s">
        <v>46</v>
      </c>
      <c r="P31" s="36" t="s">
        <v>46</v>
      </c>
      <c r="Q31" s="36" t="s">
        <v>46</v>
      </c>
      <c r="R31" s="37" t="s">
        <v>46</v>
      </c>
      <c r="S31" s="35" t="s">
        <v>46</v>
      </c>
      <c r="T31" s="36" t="s">
        <v>46</v>
      </c>
      <c r="U31" s="36" t="s">
        <v>46</v>
      </c>
      <c r="V31" s="37" t="s">
        <v>46</v>
      </c>
      <c r="W31" s="35" t="s">
        <v>46</v>
      </c>
      <c r="X31" s="36" t="s">
        <v>46</v>
      </c>
      <c r="Y31" s="36" t="s">
        <v>46</v>
      </c>
      <c r="Z31" s="37" t="s">
        <v>46</v>
      </c>
      <c r="AA31" s="35">
        <v>6</v>
      </c>
      <c r="AB31" s="36" t="s">
        <v>46</v>
      </c>
      <c r="AC31" s="36">
        <v>6</v>
      </c>
      <c r="AD31" s="37">
        <v>3.1413612565445025E-2</v>
      </c>
      <c r="AE31" s="35" t="s">
        <v>46</v>
      </c>
      <c r="AF31" s="36" t="s">
        <v>46</v>
      </c>
      <c r="AG31" s="36" t="s">
        <v>46</v>
      </c>
      <c r="AH31" s="37" t="s">
        <v>46</v>
      </c>
      <c r="AI31" s="35" t="s">
        <v>46</v>
      </c>
      <c r="AJ31" s="36" t="s">
        <v>46</v>
      </c>
      <c r="AK31" s="36" t="s">
        <v>46</v>
      </c>
      <c r="AL31" s="37" t="s">
        <v>46</v>
      </c>
      <c r="AM31" s="35" t="s">
        <v>46</v>
      </c>
      <c r="AN31" s="151" t="s">
        <v>46</v>
      </c>
      <c r="AO31" s="36" t="s">
        <v>46</v>
      </c>
      <c r="AP31" s="36" t="s">
        <v>46</v>
      </c>
      <c r="AQ31" s="37" t="s">
        <v>46</v>
      </c>
    </row>
    <row r="32" spans="1:43" ht="15" x14ac:dyDescent="0.25">
      <c r="A32"/>
      <c r="B32" s="40" t="s">
        <v>107</v>
      </c>
      <c r="C32" s="74" t="s">
        <v>108</v>
      </c>
      <c r="D32" s="74">
        <v>1</v>
      </c>
      <c r="E32" s="36" t="s">
        <v>46</v>
      </c>
      <c r="F32" s="36" t="s">
        <v>46</v>
      </c>
      <c r="G32" s="36" t="s">
        <v>46</v>
      </c>
      <c r="H32" s="36" t="s">
        <v>46</v>
      </c>
      <c r="I32" s="36">
        <v>1</v>
      </c>
      <c r="J32" s="37">
        <v>5.7306590257879652E-4</v>
      </c>
      <c r="K32" s="35" t="s">
        <v>46</v>
      </c>
      <c r="L32" s="36" t="s">
        <v>46</v>
      </c>
      <c r="M32" s="36" t="s">
        <v>46</v>
      </c>
      <c r="N32" s="37" t="s">
        <v>46</v>
      </c>
      <c r="O32" s="35" t="s">
        <v>46</v>
      </c>
      <c r="P32" s="36" t="s">
        <v>46</v>
      </c>
      <c r="Q32" s="36" t="s">
        <v>46</v>
      </c>
      <c r="R32" s="37" t="s">
        <v>46</v>
      </c>
      <c r="S32" s="35" t="s">
        <v>46</v>
      </c>
      <c r="T32" s="36" t="s">
        <v>46</v>
      </c>
      <c r="U32" s="36" t="s">
        <v>46</v>
      </c>
      <c r="V32" s="37" t="s">
        <v>46</v>
      </c>
      <c r="W32" s="35" t="s">
        <v>46</v>
      </c>
      <c r="X32" s="36" t="s">
        <v>46</v>
      </c>
      <c r="Y32" s="36" t="s">
        <v>46</v>
      </c>
      <c r="Z32" s="37" t="s">
        <v>46</v>
      </c>
      <c r="AA32" s="35" t="s">
        <v>46</v>
      </c>
      <c r="AB32" s="36" t="s">
        <v>46</v>
      </c>
      <c r="AC32" s="36" t="s">
        <v>46</v>
      </c>
      <c r="AD32" s="37" t="s">
        <v>46</v>
      </c>
      <c r="AE32" s="35">
        <v>1</v>
      </c>
      <c r="AF32" s="36" t="s">
        <v>46</v>
      </c>
      <c r="AG32" s="36">
        <v>1</v>
      </c>
      <c r="AH32" s="37">
        <v>5.5555555555555558E-3</v>
      </c>
      <c r="AI32" s="35" t="s">
        <v>46</v>
      </c>
      <c r="AJ32" s="36" t="s">
        <v>46</v>
      </c>
      <c r="AK32" s="36" t="s">
        <v>46</v>
      </c>
      <c r="AL32" s="37" t="s">
        <v>46</v>
      </c>
      <c r="AM32" s="35" t="s">
        <v>46</v>
      </c>
      <c r="AN32" s="151" t="s">
        <v>46</v>
      </c>
      <c r="AO32" s="36" t="s">
        <v>46</v>
      </c>
      <c r="AP32" s="36" t="s">
        <v>46</v>
      </c>
      <c r="AQ32" s="37" t="s">
        <v>46</v>
      </c>
    </row>
    <row r="33" spans="1:43" ht="15" x14ac:dyDescent="0.25">
      <c r="A33"/>
      <c r="B33" s="40" t="s">
        <v>93</v>
      </c>
      <c r="C33" s="74" t="s">
        <v>94</v>
      </c>
      <c r="D33" s="74">
        <v>126</v>
      </c>
      <c r="E33" s="36">
        <v>11</v>
      </c>
      <c r="F33" s="36" t="s">
        <v>46</v>
      </c>
      <c r="G33" s="36" t="s">
        <v>46</v>
      </c>
      <c r="H33" s="36" t="s">
        <v>46</v>
      </c>
      <c r="I33" s="36">
        <v>137</v>
      </c>
      <c r="J33" s="37">
        <v>7.8510028653295136E-2</v>
      </c>
      <c r="K33" s="35">
        <v>22</v>
      </c>
      <c r="L33" s="36">
        <v>11</v>
      </c>
      <c r="M33" s="36">
        <v>33</v>
      </c>
      <c r="N33" s="37">
        <v>0.10410094637223975</v>
      </c>
      <c r="O33" s="35">
        <v>14</v>
      </c>
      <c r="P33" s="36" t="s">
        <v>46</v>
      </c>
      <c r="Q33" s="36">
        <v>14</v>
      </c>
      <c r="R33" s="37">
        <v>4.2944785276073622E-2</v>
      </c>
      <c r="S33" s="35">
        <v>33</v>
      </c>
      <c r="T33" s="36" t="s">
        <v>46</v>
      </c>
      <c r="U33" s="36">
        <v>33</v>
      </c>
      <c r="V33" s="37">
        <v>9.8214285714285712E-2</v>
      </c>
      <c r="W33" s="35">
        <v>6</v>
      </c>
      <c r="X33" s="36" t="s">
        <v>46</v>
      </c>
      <c r="Y33" s="36">
        <v>6</v>
      </c>
      <c r="Z33" s="37">
        <v>3.5294117647058823E-2</v>
      </c>
      <c r="AA33" s="35">
        <v>27</v>
      </c>
      <c r="AB33" s="36" t="s">
        <v>46</v>
      </c>
      <c r="AC33" s="36">
        <v>27</v>
      </c>
      <c r="AD33" s="37">
        <v>0.14136125654450263</v>
      </c>
      <c r="AE33" s="35">
        <v>5</v>
      </c>
      <c r="AF33" s="36" t="s">
        <v>46</v>
      </c>
      <c r="AG33" s="36">
        <v>5</v>
      </c>
      <c r="AH33" s="37">
        <v>2.7777777777777776E-2</v>
      </c>
      <c r="AI33" s="35">
        <v>19</v>
      </c>
      <c r="AJ33" s="36" t="s">
        <v>46</v>
      </c>
      <c r="AK33" s="36">
        <v>19</v>
      </c>
      <c r="AL33" s="37">
        <v>0.12179487179487179</v>
      </c>
      <c r="AM33" s="35" t="s">
        <v>46</v>
      </c>
      <c r="AN33" s="151" t="s">
        <v>46</v>
      </c>
      <c r="AO33" s="36" t="s">
        <v>46</v>
      </c>
      <c r="AP33" s="36" t="s">
        <v>46</v>
      </c>
      <c r="AQ33" s="37" t="s">
        <v>46</v>
      </c>
    </row>
    <row r="34" spans="1:43" ht="15" x14ac:dyDescent="0.25">
      <c r="A34"/>
      <c r="B34" s="40" t="s">
        <v>95</v>
      </c>
      <c r="C34" s="74" t="s">
        <v>96</v>
      </c>
      <c r="D34" s="74">
        <v>10</v>
      </c>
      <c r="E34" s="36" t="s">
        <v>46</v>
      </c>
      <c r="F34" s="36" t="s">
        <v>46</v>
      </c>
      <c r="G34" s="36" t="s">
        <v>46</v>
      </c>
      <c r="H34" s="36" t="s">
        <v>46</v>
      </c>
      <c r="I34" s="36">
        <v>10</v>
      </c>
      <c r="J34" s="37">
        <v>5.7306590257879654E-3</v>
      </c>
      <c r="K34" s="35" t="s">
        <v>46</v>
      </c>
      <c r="L34" s="36" t="s">
        <v>46</v>
      </c>
      <c r="M34" s="36" t="s">
        <v>46</v>
      </c>
      <c r="N34" s="37" t="s">
        <v>46</v>
      </c>
      <c r="O34" s="35">
        <v>1</v>
      </c>
      <c r="P34" s="36" t="s">
        <v>46</v>
      </c>
      <c r="Q34" s="36">
        <v>1</v>
      </c>
      <c r="R34" s="37">
        <v>3.0674846625766872E-3</v>
      </c>
      <c r="S34" s="35">
        <v>4</v>
      </c>
      <c r="T34" s="36" t="s">
        <v>46</v>
      </c>
      <c r="U34" s="36">
        <v>4</v>
      </c>
      <c r="V34" s="37">
        <v>1.1904761904761904E-2</v>
      </c>
      <c r="W34" s="35">
        <v>5</v>
      </c>
      <c r="X34" s="36" t="s">
        <v>46</v>
      </c>
      <c r="Y34" s="36">
        <v>5</v>
      </c>
      <c r="Z34" s="37">
        <v>2.9411764705882353E-2</v>
      </c>
      <c r="AA34" s="35" t="s">
        <v>46</v>
      </c>
      <c r="AB34" s="36" t="s">
        <v>46</v>
      </c>
      <c r="AC34" s="36" t="s">
        <v>46</v>
      </c>
      <c r="AD34" s="37" t="s">
        <v>46</v>
      </c>
      <c r="AE34" s="35" t="s">
        <v>46</v>
      </c>
      <c r="AF34" s="36" t="s">
        <v>46</v>
      </c>
      <c r="AG34" s="36" t="s">
        <v>46</v>
      </c>
      <c r="AH34" s="37" t="s">
        <v>46</v>
      </c>
      <c r="AI34" s="35" t="s">
        <v>46</v>
      </c>
      <c r="AJ34" s="36" t="s">
        <v>46</v>
      </c>
      <c r="AK34" s="36" t="s">
        <v>46</v>
      </c>
      <c r="AL34" s="37" t="s">
        <v>46</v>
      </c>
      <c r="AM34" s="35" t="s">
        <v>46</v>
      </c>
      <c r="AN34" s="151" t="s">
        <v>46</v>
      </c>
      <c r="AO34" s="36" t="s">
        <v>46</v>
      </c>
      <c r="AP34" s="36" t="s">
        <v>46</v>
      </c>
      <c r="AQ34" s="37" t="s">
        <v>46</v>
      </c>
    </row>
    <row r="35" spans="1:43" ht="15" x14ac:dyDescent="0.25">
      <c r="A35"/>
      <c r="B35" s="40" t="s">
        <v>97</v>
      </c>
      <c r="C35" s="74" t="s">
        <v>98</v>
      </c>
      <c r="D35" s="74">
        <v>486</v>
      </c>
      <c r="E35" s="36">
        <v>1</v>
      </c>
      <c r="F35" s="36" t="s">
        <v>46</v>
      </c>
      <c r="G35" s="36" t="s">
        <v>46</v>
      </c>
      <c r="H35" s="36" t="s">
        <v>46</v>
      </c>
      <c r="I35" s="36">
        <v>487</v>
      </c>
      <c r="J35" s="37">
        <v>0.27908309455587393</v>
      </c>
      <c r="K35" s="35">
        <v>52</v>
      </c>
      <c r="L35" s="36" t="s">
        <v>46</v>
      </c>
      <c r="M35" s="36">
        <v>52</v>
      </c>
      <c r="N35" s="37">
        <v>0.16403785488958991</v>
      </c>
      <c r="O35" s="35">
        <v>118</v>
      </c>
      <c r="P35" s="36" t="s">
        <v>46</v>
      </c>
      <c r="Q35" s="36">
        <v>118</v>
      </c>
      <c r="R35" s="37">
        <v>0.3619631901840491</v>
      </c>
      <c r="S35" s="35">
        <v>166</v>
      </c>
      <c r="T35" s="36" t="s">
        <v>46</v>
      </c>
      <c r="U35" s="36">
        <v>166</v>
      </c>
      <c r="V35" s="37">
        <v>0.49404761904761907</v>
      </c>
      <c r="W35" s="35">
        <v>72</v>
      </c>
      <c r="X35" s="36" t="s">
        <v>46</v>
      </c>
      <c r="Y35" s="36">
        <v>72</v>
      </c>
      <c r="Z35" s="37">
        <v>0.42352941176470588</v>
      </c>
      <c r="AA35" s="35">
        <v>61</v>
      </c>
      <c r="AB35" s="36" t="s">
        <v>46</v>
      </c>
      <c r="AC35" s="36">
        <v>61</v>
      </c>
      <c r="AD35" s="37">
        <v>0.3193717277486911</v>
      </c>
      <c r="AE35" s="35">
        <v>14</v>
      </c>
      <c r="AF35" s="36" t="s">
        <v>46</v>
      </c>
      <c r="AG35" s="36">
        <v>14</v>
      </c>
      <c r="AH35" s="37">
        <v>7.7777777777777779E-2</v>
      </c>
      <c r="AI35" s="35">
        <v>3</v>
      </c>
      <c r="AJ35" s="36">
        <v>1</v>
      </c>
      <c r="AK35" s="36">
        <v>4</v>
      </c>
      <c r="AL35" s="37">
        <v>2.564102564102564E-2</v>
      </c>
      <c r="AM35" s="35" t="s">
        <v>46</v>
      </c>
      <c r="AN35" s="151" t="s">
        <v>46</v>
      </c>
      <c r="AO35" s="36" t="s">
        <v>46</v>
      </c>
      <c r="AP35" s="36" t="s">
        <v>46</v>
      </c>
      <c r="AQ35" s="37" t="s">
        <v>46</v>
      </c>
    </row>
    <row r="36" spans="1:43" ht="15.75" thickBot="1" x14ac:dyDescent="0.3">
      <c r="A36"/>
      <c r="B36" s="73" t="s">
        <v>289</v>
      </c>
      <c r="C36" s="75" t="s">
        <v>290</v>
      </c>
      <c r="D36" s="75">
        <v>29</v>
      </c>
      <c r="E36" s="70">
        <v>11</v>
      </c>
      <c r="F36" s="36" t="s">
        <v>46</v>
      </c>
      <c r="G36" s="36" t="s">
        <v>46</v>
      </c>
      <c r="H36" s="36" t="s">
        <v>46</v>
      </c>
      <c r="I36" s="36">
        <v>40</v>
      </c>
      <c r="J36" s="71">
        <v>2.2922636103151862E-2</v>
      </c>
      <c r="K36" s="69">
        <v>23</v>
      </c>
      <c r="L36" s="70">
        <v>7</v>
      </c>
      <c r="M36" s="36">
        <v>30</v>
      </c>
      <c r="N36" s="37">
        <v>9.4637223974763401E-2</v>
      </c>
      <c r="O36" s="69" t="s">
        <v>46</v>
      </c>
      <c r="P36" s="70" t="s">
        <v>46</v>
      </c>
      <c r="Q36" s="36" t="s">
        <v>46</v>
      </c>
      <c r="R36" s="37" t="s">
        <v>46</v>
      </c>
      <c r="S36" s="69" t="s">
        <v>46</v>
      </c>
      <c r="T36" s="70" t="s">
        <v>46</v>
      </c>
      <c r="U36" s="36" t="s">
        <v>46</v>
      </c>
      <c r="V36" s="37" t="s">
        <v>46</v>
      </c>
      <c r="W36" s="69" t="s">
        <v>46</v>
      </c>
      <c r="X36" s="70" t="s">
        <v>46</v>
      </c>
      <c r="Y36" s="36" t="s">
        <v>46</v>
      </c>
      <c r="Z36" s="37" t="s">
        <v>46</v>
      </c>
      <c r="AA36" s="69">
        <v>3</v>
      </c>
      <c r="AB36" s="70" t="s">
        <v>46</v>
      </c>
      <c r="AC36" s="36">
        <v>3</v>
      </c>
      <c r="AD36" s="37">
        <v>1.5706806282722512E-2</v>
      </c>
      <c r="AE36" s="69" t="s">
        <v>46</v>
      </c>
      <c r="AF36" s="70" t="s">
        <v>46</v>
      </c>
      <c r="AG36" s="36" t="s">
        <v>46</v>
      </c>
      <c r="AH36" s="37" t="s">
        <v>46</v>
      </c>
      <c r="AI36" s="69">
        <v>3</v>
      </c>
      <c r="AJ36" s="70">
        <v>4</v>
      </c>
      <c r="AK36" s="36">
        <v>7</v>
      </c>
      <c r="AL36" s="37">
        <v>4.4871794871794872E-2</v>
      </c>
      <c r="AM36" s="69" t="s">
        <v>46</v>
      </c>
      <c r="AN36" s="152" t="s">
        <v>46</v>
      </c>
      <c r="AO36" s="70" t="s">
        <v>46</v>
      </c>
      <c r="AP36" s="36" t="s">
        <v>46</v>
      </c>
      <c r="AQ36" s="37" t="s">
        <v>46</v>
      </c>
    </row>
    <row r="37" spans="1:43" ht="15.75" thickBot="1" x14ac:dyDescent="0.3">
      <c r="A37"/>
      <c r="B37" s="41" t="s">
        <v>99</v>
      </c>
      <c r="C37" s="76"/>
      <c r="D37" s="76">
        <v>1471</v>
      </c>
      <c r="E37" s="72">
        <v>205</v>
      </c>
      <c r="F37" s="72">
        <v>1</v>
      </c>
      <c r="G37" s="72">
        <v>25</v>
      </c>
      <c r="H37" s="72">
        <v>43</v>
      </c>
      <c r="I37" s="153">
        <v>1745</v>
      </c>
      <c r="J37" s="175">
        <v>0.99999999999999978</v>
      </c>
      <c r="K37" s="38">
        <v>259</v>
      </c>
      <c r="L37" s="72">
        <v>58</v>
      </c>
      <c r="M37" s="72">
        <v>317</v>
      </c>
      <c r="N37" s="175">
        <v>1.0000000000000002</v>
      </c>
      <c r="O37" s="38">
        <v>290</v>
      </c>
      <c r="P37" s="72">
        <v>36</v>
      </c>
      <c r="Q37" s="72">
        <v>326</v>
      </c>
      <c r="R37" s="175">
        <v>0.99999999999999989</v>
      </c>
      <c r="S37" s="38">
        <v>309</v>
      </c>
      <c r="T37" s="72">
        <v>27</v>
      </c>
      <c r="U37" s="72">
        <v>336</v>
      </c>
      <c r="V37" s="175">
        <v>1</v>
      </c>
      <c r="W37" s="38">
        <v>160</v>
      </c>
      <c r="X37" s="72">
        <v>10</v>
      </c>
      <c r="Y37" s="72">
        <v>170</v>
      </c>
      <c r="Z37" s="175">
        <v>1</v>
      </c>
      <c r="AA37" s="38">
        <v>181</v>
      </c>
      <c r="AB37" s="72">
        <v>10</v>
      </c>
      <c r="AC37" s="72">
        <v>191</v>
      </c>
      <c r="AD37" s="175">
        <v>1.0000000000000002</v>
      </c>
      <c r="AE37" s="38">
        <v>168</v>
      </c>
      <c r="AF37" s="72">
        <v>12</v>
      </c>
      <c r="AG37" s="72">
        <v>180</v>
      </c>
      <c r="AH37" s="175">
        <v>1</v>
      </c>
      <c r="AI37" s="38">
        <v>104</v>
      </c>
      <c r="AJ37" s="72">
        <v>52</v>
      </c>
      <c r="AK37" s="72">
        <v>156</v>
      </c>
      <c r="AL37" s="175">
        <v>0.99999999999999989</v>
      </c>
      <c r="AM37" s="38">
        <v>1</v>
      </c>
      <c r="AN37" s="72">
        <v>25</v>
      </c>
      <c r="AO37" s="72">
        <v>43</v>
      </c>
      <c r="AP37" s="72">
        <v>69</v>
      </c>
      <c r="AQ37" s="175">
        <v>1</v>
      </c>
    </row>
    <row r="38" spans="1:43" x14ac:dyDescent="0.2">
      <c r="B38" s="1" t="s">
        <v>299</v>
      </c>
    </row>
  </sheetData>
  <sortState xmlns:xlrd2="http://schemas.microsoft.com/office/spreadsheetml/2017/richdata2" ref="B6:AH33">
    <sortCondition ref="B6:B33"/>
  </sortState>
  <mergeCells count="38">
    <mergeCell ref="S4:T4"/>
    <mergeCell ref="AM3:AQ3"/>
    <mergeCell ref="AM4:AO4"/>
    <mergeCell ref="AP4:AP5"/>
    <mergeCell ref="AQ4:AQ5"/>
    <mergeCell ref="U4:U5"/>
    <mergeCell ref="V4:V5"/>
    <mergeCell ref="Y4:Y5"/>
    <mergeCell ref="Z4:Z5"/>
    <mergeCell ref="AL4:AL5"/>
    <mergeCell ref="AI3:AL3"/>
    <mergeCell ref="AK4:AK5"/>
    <mergeCell ref="W4:X4"/>
    <mergeCell ref="AI4:AJ4"/>
    <mergeCell ref="W3:Z3"/>
    <mergeCell ref="AE3:AH3"/>
    <mergeCell ref="AH4:AH5"/>
    <mergeCell ref="B3:B5"/>
    <mergeCell ref="C3:C5"/>
    <mergeCell ref="K3:N3"/>
    <mergeCell ref="O3:R3"/>
    <mergeCell ref="S3:V3"/>
    <mergeCell ref="K4:L4"/>
    <mergeCell ref="M4:M5"/>
    <mergeCell ref="N4:N5"/>
    <mergeCell ref="O4:P4"/>
    <mergeCell ref="Q4:Q5"/>
    <mergeCell ref="R4:R5"/>
    <mergeCell ref="D3:J3"/>
    <mergeCell ref="D4:H4"/>
    <mergeCell ref="I4:I5"/>
    <mergeCell ref="J4:J5"/>
    <mergeCell ref="AA3:AD3"/>
    <mergeCell ref="AC4:AC5"/>
    <mergeCell ref="AD4:AD5"/>
    <mergeCell ref="AE4:AF4"/>
    <mergeCell ref="AG4:AG5"/>
    <mergeCell ref="AA4:AB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D2789-0B38-4149-9910-AAF0E90FA1F1}">
  <dimension ref="A1:AJ16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7.42578125" style="3" customWidth="1"/>
    <col min="2" max="2" width="71.42578125" style="3" customWidth="1"/>
    <col min="3" max="3" width="11.5703125" style="3" customWidth="1"/>
    <col min="4" max="4" width="17.42578125" style="3" customWidth="1"/>
    <col min="5" max="5" width="25.28515625" style="3" customWidth="1"/>
    <col min="6" max="6" width="19.28515625" style="3" customWidth="1"/>
    <col min="7" max="7" width="7.7109375" style="3" bestFit="1" customWidth="1"/>
    <col min="8" max="8" width="16.28515625" style="3" bestFit="1" customWidth="1"/>
    <col min="9" max="9" width="16.42578125" style="3" customWidth="1"/>
    <col min="10" max="10" width="17.5703125" style="3" customWidth="1"/>
    <col min="11" max="11" width="7.7109375" style="3" bestFit="1" customWidth="1"/>
    <col min="12" max="12" width="15.7109375" style="3" bestFit="1" customWidth="1"/>
    <col min="13" max="13" width="14.7109375" style="3" customWidth="1"/>
    <col min="14" max="14" width="17.42578125" style="3" customWidth="1"/>
    <col min="15" max="15" width="7.7109375" style="3" bestFit="1" customWidth="1"/>
    <col min="16" max="16" width="15.7109375" style="3" bestFit="1" customWidth="1"/>
    <col min="17" max="18" width="17.42578125" style="3" customWidth="1"/>
    <col min="19" max="19" width="7.7109375" style="3" bestFit="1" customWidth="1"/>
    <col min="20" max="20" width="16.28515625" style="3" customWidth="1"/>
    <col min="21" max="21" width="18.42578125" style="3" customWidth="1"/>
    <col min="22" max="22" width="17.7109375" style="3" customWidth="1"/>
    <col min="23" max="23" width="7.7109375" style="3" bestFit="1" customWidth="1"/>
    <col min="24" max="24" width="15.7109375" style="3" bestFit="1" customWidth="1"/>
    <col min="25" max="25" width="24.42578125" style="3" customWidth="1"/>
    <col min="26" max="26" width="19.5703125" style="3" customWidth="1"/>
    <col min="27" max="27" width="7.7109375" style="3" bestFit="1" customWidth="1"/>
    <col min="28" max="28" width="15.7109375" style="3" bestFit="1" customWidth="1"/>
    <col min="29" max="29" width="23.42578125" style="3" customWidth="1"/>
    <col min="30" max="30" width="20.28515625" style="3" customWidth="1"/>
    <col min="31" max="31" width="7.7109375" style="3" bestFit="1" customWidth="1"/>
    <col min="32" max="32" width="15.28515625" style="3" bestFit="1" customWidth="1"/>
    <col min="33" max="33" width="23.28515625" style="3" bestFit="1" customWidth="1"/>
    <col min="34" max="34" width="18.5703125" style="3" bestFit="1" customWidth="1"/>
    <col min="35" max="35" width="14.28515625" style="3" customWidth="1"/>
    <col min="36" max="36" width="15.7109375" style="3" bestFit="1" customWidth="1"/>
    <col min="37" max="37" width="14.28515625" style="3" customWidth="1"/>
    <col min="38" max="16384" width="8.7109375" style="3"/>
  </cols>
  <sheetData>
    <row r="1" spans="1:36" ht="85.15" customHeight="1" x14ac:dyDescent="0.2">
      <c r="B1" s="24" t="s">
        <v>307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2"/>
      <c r="T1" s="2"/>
      <c r="U1" s="2"/>
      <c r="V1" s="2"/>
      <c r="W1" s="2"/>
      <c r="X1" s="2"/>
      <c r="Y1" s="2"/>
      <c r="Z1" s="2"/>
      <c r="AA1" s="2"/>
      <c r="AB1" s="2"/>
    </row>
    <row r="2" spans="1:36" ht="17.100000000000001" customHeight="1" thickBot="1" x14ac:dyDescent="0.25">
      <c r="A2" s="34"/>
      <c r="B2" s="34"/>
      <c r="C2" s="24"/>
      <c r="D2" s="24"/>
      <c r="E2" s="2"/>
      <c r="F2" s="2"/>
      <c r="G2" s="2"/>
      <c r="H2" s="2"/>
      <c r="I2" s="39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</row>
    <row r="3" spans="1:36" ht="15" customHeight="1" x14ac:dyDescent="0.2">
      <c r="A3" s="34"/>
      <c r="B3" s="213" t="s">
        <v>109</v>
      </c>
      <c r="C3" s="204" t="s">
        <v>35</v>
      </c>
      <c r="D3" s="205"/>
      <c r="E3" s="205"/>
      <c r="F3" s="205"/>
      <c r="G3" s="205"/>
      <c r="H3" s="200"/>
      <c r="I3" s="215">
        <v>2014</v>
      </c>
      <c r="J3" s="223"/>
      <c r="K3" s="223"/>
      <c r="L3" s="224"/>
      <c r="M3" s="207">
        <v>2015</v>
      </c>
      <c r="N3" s="208"/>
      <c r="O3" s="208"/>
      <c r="P3" s="209"/>
      <c r="Q3" s="207">
        <v>2016</v>
      </c>
      <c r="R3" s="208"/>
      <c r="S3" s="208"/>
      <c r="T3" s="209"/>
      <c r="U3" s="207">
        <v>2017</v>
      </c>
      <c r="V3" s="208"/>
      <c r="W3" s="208"/>
      <c r="X3" s="209"/>
      <c r="Y3" s="207">
        <v>2018</v>
      </c>
      <c r="Z3" s="208"/>
      <c r="AA3" s="208"/>
      <c r="AB3" s="209"/>
      <c r="AC3" s="207">
        <v>2019</v>
      </c>
      <c r="AD3" s="208"/>
      <c r="AE3" s="208"/>
      <c r="AF3" s="209"/>
      <c r="AG3" s="207">
        <v>2020</v>
      </c>
      <c r="AH3" s="208"/>
      <c r="AI3" s="208"/>
      <c r="AJ3" s="209"/>
    </row>
    <row r="4" spans="1:36" x14ac:dyDescent="0.2">
      <c r="A4" s="34"/>
      <c r="B4" s="214"/>
      <c r="C4" s="220" t="s">
        <v>36</v>
      </c>
      <c r="D4" s="221"/>
      <c r="E4" s="221"/>
      <c r="F4" s="222"/>
      <c r="G4" s="192" t="s">
        <v>35</v>
      </c>
      <c r="H4" s="193" t="s">
        <v>37</v>
      </c>
      <c r="I4" s="216" t="s">
        <v>36</v>
      </c>
      <c r="J4" s="218"/>
      <c r="K4" s="225" t="s">
        <v>35</v>
      </c>
      <c r="L4" s="227" t="s">
        <v>37</v>
      </c>
      <c r="M4" s="216" t="s">
        <v>36</v>
      </c>
      <c r="N4" s="218"/>
      <c r="O4" s="210" t="s">
        <v>35</v>
      </c>
      <c r="P4" s="211" t="s">
        <v>37</v>
      </c>
      <c r="Q4" s="212" t="s">
        <v>36</v>
      </c>
      <c r="R4" s="210"/>
      <c r="S4" s="210" t="s">
        <v>35</v>
      </c>
      <c r="T4" s="211" t="s">
        <v>37</v>
      </c>
      <c r="U4" s="212" t="s">
        <v>36</v>
      </c>
      <c r="V4" s="210"/>
      <c r="W4" s="210" t="s">
        <v>35</v>
      </c>
      <c r="X4" s="211" t="s">
        <v>37</v>
      </c>
      <c r="Y4" s="212" t="s">
        <v>36</v>
      </c>
      <c r="Z4" s="210"/>
      <c r="AA4" s="210" t="s">
        <v>35</v>
      </c>
      <c r="AB4" s="211" t="s">
        <v>37</v>
      </c>
      <c r="AC4" s="212" t="s">
        <v>36</v>
      </c>
      <c r="AD4" s="210"/>
      <c r="AE4" s="210" t="s">
        <v>35</v>
      </c>
      <c r="AF4" s="211" t="s">
        <v>37</v>
      </c>
      <c r="AG4" s="212" t="s">
        <v>36</v>
      </c>
      <c r="AH4" s="210"/>
      <c r="AI4" s="210" t="s">
        <v>35</v>
      </c>
      <c r="AJ4" s="211" t="s">
        <v>37</v>
      </c>
    </row>
    <row r="5" spans="1:36" ht="59.45" customHeight="1" x14ac:dyDescent="0.2">
      <c r="A5" s="34"/>
      <c r="B5" s="214"/>
      <c r="C5" s="60" t="s">
        <v>38</v>
      </c>
      <c r="D5" s="57" t="s">
        <v>39</v>
      </c>
      <c r="E5" s="55" t="s">
        <v>40</v>
      </c>
      <c r="F5" s="55" t="s">
        <v>41</v>
      </c>
      <c r="G5" s="192"/>
      <c r="H5" s="193"/>
      <c r="I5" s="58" t="s">
        <v>110</v>
      </c>
      <c r="J5" s="57" t="s">
        <v>39</v>
      </c>
      <c r="K5" s="226"/>
      <c r="L5" s="228"/>
      <c r="M5" s="58" t="s">
        <v>110</v>
      </c>
      <c r="N5" s="57" t="s">
        <v>39</v>
      </c>
      <c r="O5" s="210"/>
      <c r="P5" s="211"/>
      <c r="Q5" s="58" t="s">
        <v>110</v>
      </c>
      <c r="R5" s="57" t="s">
        <v>39</v>
      </c>
      <c r="S5" s="210"/>
      <c r="T5" s="211"/>
      <c r="U5" s="58" t="s">
        <v>110</v>
      </c>
      <c r="V5" s="57" t="s">
        <v>39</v>
      </c>
      <c r="W5" s="210"/>
      <c r="X5" s="211"/>
      <c r="Y5" s="58" t="s">
        <v>40</v>
      </c>
      <c r="Z5" s="57" t="s">
        <v>41</v>
      </c>
      <c r="AA5" s="210"/>
      <c r="AB5" s="211"/>
      <c r="AC5" s="58" t="s">
        <v>40</v>
      </c>
      <c r="AD5" s="57" t="s">
        <v>41</v>
      </c>
      <c r="AE5" s="210"/>
      <c r="AF5" s="211"/>
      <c r="AG5" s="58" t="s">
        <v>40</v>
      </c>
      <c r="AH5" s="57" t="s">
        <v>41</v>
      </c>
      <c r="AI5" s="210"/>
      <c r="AJ5" s="211"/>
    </row>
    <row r="6" spans="1:36" x14ac:dyDescent="0.2">
      <c r="A6" s="34"/>
      <c r="B6" s="40" t="s">
        <v>111</v>
      </c>
      <c r="C6" s="59">
        <v>20</v>
      </c>
      <c r="D6" s="59">
        <v>16</v>
      </c>
      <c r="E6" s="59">
        <v>5</v>
      </c>
      <c r="F6" s="59">
        <v>20</v>
      </c>
      <c r="G6" s="25">
        <v>61</v>
      </c>
      <c r="H6" s="27">
        <v>5.783086841107319E-3</v>
      </c>
      <c r="I6" s="35">
        <v>9</v>
      </c>
      <c r="J6" s="36">
        <v>1</v>
      </c>
      <c r="K6" s="25">
        <v>10</v>
      </c>
      <c r="L6" s="27">
        <v>7.102272727272727E-3</v>
      </c>
      <c r="M6" s="35" t="s">
        <v>46</v>
      </c>
      <c r="N6" s="36">
        <v>15</v>
      </c>
      <c r="O6" s="25">
        <v>15</v>
      </c>
      <c r="P6" s="27">
        <v>9.8619329388560158E-3</v>
      </c>
      <c r="Q6" s="35">
        <v>3</v>
      </c>
      <c r="R6" s="36" t="s">
        <v>46</v>
      </c>
      <c r="S6" s="25">
        <v>3</v>
      </c>
      <c r="T6" s="27">
        <v>1.8115942028985507E-3</v>
      </c>
      <c r="U6" s="35">
        <v>8</v>
      </c>
      <c r="V6" s="36" t="s">
        <v>46</v>
      </c>
      <c r="W6" s="25">
        <v>8</v>
      </c>
      <c r="X6" s="27">
        <v>4.7086521483225424E-3</v>
      </c>
      <c r="Y6" s="35" t="s">
        <v>46</v>
      </c>
      <c r="Z6" s="36" t="s">
        <v>46</v>
      </c>
      <c r="AA6" s="25" t="s">
        <v>46</v>
      </c>
      <c r="AB6" s="27" t="s">
        <v>46</v>
      </c>
      <c r="AC6" s="35" t="s">
        <v>46</v>
      </c>
      <c r="AD6" s="36">
        <v>4</v>
      </c>
      <c r="AE6" s="25">
        <v>4</v>
      </c>
      <c r="AF6" s="27">
        <v>2.3188405797101449E-3</v>
      </c>
      <c r="AG6" s="35">
        <v>5</v>
      </c>
      <c r="AH6" s="36">
        <v>16</v>
      </c>
      <c r="AI6" s="25">
        <v>21</v>
      </c>
      <c r="AJ6" s="27">
        <v>2.2508038585209004E-2</v>
      </c>
    </row>
    <row r="7" spans="1:36" x14ac:dyDescent="0.2">
      <c r="A7" s="34"/>
      <c r="B7" s="40" t="s">
        <v>112</v>
      </c>
      <c r="C7" s="59">
        <v>8</v>
      </c>
      <c r="D7" s="59">
        <v>1</v>
      </c>
      <c r="E7" s="59" t="s">
        <v>46</v>
      </c>
      <c r="F7" s="59">
        <v>5</v>
      </c>
      <c r="G7" s="25">
        <v>14</v>
      </c>
      <c r="H7" s="27">
        <v>1.3272658323852863E-3</v>
      </c>
      <c r="I7" s="35" t="s">
        <v>46</v>
      </c>
      <c r="J7" s="36" t="s">
        <v>46</v>
      </c>
      <c r="K7" s="25" t="s">
        <v>46</v>
      </c>
      <c r="L7" s="27" t="s">
        <v>46</v>
      </c>
      <c r="M7" s="35">
        <v>4</v>
      </c>
      <c r="N7" s="36" t="s">
        <v>46</v>
      </c>
      <c r="O7" s="25">
        <v>4</v>
      </c>
      <c r="P7" s="27">
        <v>2.6298487836949377E-3</v>
      </c>
      <c r="Q7" s="35">
        <v>1</v>
      </c>
      <c r="R7" s="36" t="s">
        <v>46</v>
      </c>
      <c r="S7" s="25">
        <v>1</v>
      </c>
      <c r="T7" s="27">
        <v>6.0386473429951688E-4</v>
      </c>
      <c r="U7" s="35">
        <v>3</v>
      </c>
      <c r="V7" s="36">
        <v>1</v>
      </c>
      <c r="W7" s="25">
        <v>4</v>
      </c>
      <c r="X7" s="27">
        <v>2.3543260741612712E-3</v>
      </c>
      <c r="Y7" s="35" t="s">
        <v>46</v>
      </c>
      <c r="Z7" s="36">
        <v>2</v>
      </c>
      <c r="AA7" s="25">
        <v>2</v>
      </c>
      <c r="AB7" s="27">
        <v>1.2453300124533001E-3</v>
      </c>
      <c r="AC7" s="35" t="s">
        <v>46</v>
      </c>
      <c r="AD7" s="36">
        <v>3</v>
      </c>
      <c r="AE7" s="25">
        <v>3</v>
      </c>
      <c r="AF7" s="27">
        <v>1.7391304347826088E-3</v>
      </c>
      <c r="AG7" s="35" t="s">
        <v>46</v>
      </c>
      <c r="AH7" s="36" t="s">
        <v>46</v>
      </c>
      <c r="AI7" s="25" t="s">
        <v>46</v>
      </c>
      <c r="AJ7" s="27" t="s">
        <v>46</v>
      </c>
    </row>
    <row r="8" spans="1:36" x14ac:dyDescent="0.2">
      <c r="A8" s="34"/>
      <c r="B8" s="40" t="s">
        <v>113</v>
      </c>
      <c r="C8" s="59">
        <v>14</v>
      </c>
      <c r="D8" s="59" t="s">
        <v>46</v>
      </c>
      <c r="E8" s="59" t="s">
        <v>46</v>
      </c>
      <c r="F8" s="59">
        <v>4</v>
      </c>
      <c r="G8" s="25">
        <v>18</v>
      </c>
      <c r="H8" s="27">
        <v>1.7064846416382253E-3</v>
      </c>
      <c r="I8" s="35">
        <v>7</v>
      </c>
      <c r="J8" s="36" t="s">
        <v>46</v>
      </c>
      <c r="K8" s="25">
        <v>7</v>
      </c>
      <c r="L8" s="27">
        <v>4.971590909090909E-3</v>
      </c>
      <c r="M8" s="35">
        <v>5</v>
      </c>
      <c r="N8" s="36" t="s">
        <v>46</v>
      </c>
      <c r="O8" s="25">
        <v>5</v>
      </c>
      <c r="P8" s="27">
        <v>3.2873109796186721E-3</v>
      </c>
      <c r="Q8" s="35">
        <v>1</v>
      </c>
      <c r="R8" s="36" t="s">
        <v>46</v>
      </c>
      <c r="S8" s="25">
        <v>1</v>
      </c>
      <c r="T8" s="27">
        <v>6.0386473429951688E-4</v>
      </c>
      <c r="U8" s="35">
        <v>1</v>
      </c>
      <c r="V8" s="36" t="s">
        <v>46</v>
      </c>
      <c r="W8" s="25">
        <v>1</v>
      </c>
      <c r="X8" s="27">
        <v>5.885815185403178E-4</v>
      </c>
      <c r="Y8" s="35" t="s">
        <v>46</v>
      </c>
      <c r="Z8" s="36" t="s">
        <v>46</v>
      </c>
      <c r="AA8" s="25" t="s">
        <v>46</v>
      </c>
      <c r="AB8" s="27" t="s">
        <v>46</v>
      </c>
      <c r="AC8" s="35" t="s">
        <v>46</v>
      </c>
      <c r="AD8" s="36">
        <v>4</v>
      </c>
      <c r="AE8" s="25">
        <v>4</v>
      </c>
      <c r="AF8" s="27">
        <v>2.3188405797101449E-3</v>
      </c>
      <c r="AG8" s="35" t="s">
        <v>46</v>
      </c>
      <c r="AH8" s="36" t="s">
        <v>46</v>
      </c>
      <c r="AI8" s="25" t="s">
        <v>46</v>
      </c>
      <c r="AJ8" s="27" t="s">
        <v>46</v>
      </c>
    </row>
    <row r="9" spans="1:36" x14ac:dyDescent="0.2">
      <c r="A9" s="34"/>
      <c r="B9" s="40" t="s">
        <v>114</v>
      </c>
      <c r="C9" s="59">
        <v>1</v>
      </c>
      <c r="D9" s="59" t="s">
        <v>46</v>
      </c>
      <c r="E9" s="59" t="s">
        <v>46</v>
      </c>
      <c r="F9" s="59" t="s">
        <v>46</v>
      </c>
      <c r="G9" s="25">
        <v>1</v>
      </c>
      <c r="H9" s="27">
        <v>9.4804702313234731E-5</v>
      </c>
      <c r="I9" s="35" t="s">
        <v>46</v>
      </c>
      <c r="J9" s="36" t="s">
        <v>46</v>
      </c>
      <c r="K9" s="25" t="s">
        <v>46</v>
      </c>
      <c r="L9" s="27" t="s">
        <v>46</v>
      </c>
      <c r="M9" s="35" t="s">
        <v>46</v>
      </c>
      <c r="N9" s="36" t="s">
        <v>46</v>
      </c>
      <c r="O9" s="25" t="s">
        <v>46</v>
      </c>
      <c r="P9" s="27" t="s">
        <v>46</v>
      </c>
      <c r="Q9" s="35">
        <v>1</v>
      </c>
      <c r="R9" s="36" t="s">
        <v>46</v>
      </c>
      <c r="S9" s="25">
        <v>1</v>
      </c>
      <c r="T9" s="27">
        <v>6.0386473429951688E-4</v>
      </c>
      <c r="U9" s="35" t="s">
        <v>46</v>
      </c>
      <c r="V9" s="36" t="s">
        <v>46</v>
      </c>
      <c r="W9" s="25" t="s">
        <v>46</v>
      </c>
      <c r="X9" s="27" t="s">
        <v>46</v>
      </c>
      <c r="Y9" s="35" t="s">
        <v>46</v>
      </c>
      <c r="Z9" s="36" t="s">
        <v>46</v>
      </c>
      <c r="AA9" s="25" t="s">
        <v>46</v>
      </c>
      <c r="AB9" s="27" t="s">
        <v>46</v>
      </c>
      <c r="AC9" s="35" t="s">
        <v>46</v>
      </c>
      <c r="AD9" s="36" t="s">
        <v>46</v>
      </c>
      <c r="AE9" s="25" t="s">
        <v>46</v>
      </c>
      <c r="AF9" s="27" t="s">
        <v>46</v>
      </c>
      <c r="AG9" s="35" t="s">
        <v>46</v>
      </c>
      <c r="AH9" s="36" t="s">
        <v>46</v>
      </c>
      <c r="AI9" s="25" t="s">
        <v>46</v>
      </c>
      <c r="AJ9" s="27" t="s">
        <v>46</v>
      </c>
    </row>
    <row r="10" spans="1:36" x14ac:dyDescent="0.2">
      <c r="A10" s="34"/>
      <c r="B10" s="40" t="s">
        <v>115</v>
      </c>
      <c r="C10" s="59">
        <v>50</v>
      </c>
      <c r="D10" s="59">
        <v>25</v>
      </c>
      <c r="E10" s="59">
        <v>16</v>
      </c>
      <c r="F10" s="59">
        <v>32</v>
      </c>
      <c r="G10" s="25">
        <v>123</v>
      </c>
      <c r="H10" s="27">
        <v>1.1660978384527872E-2</v>
      </c>
      <c r="I10" s="35">
        <v>6</v>
      </c>
      <c r="J10" s="36">
        <v>1</v>
      </c>
      <c r="K10" s="25">
        <v>7</v>
      </c>
      <c r="L10" s="27">
        <v>4.971590909090909E-3</v>
      </c>
      <c r="M10" s="35">
        <v>21</v>
      </c>
      <c r="N10" s="36">
        <v>19</v>
      </c>
      <c r="O10" s="25">
        <v>40</v>
      </c>
      <c r="P10" s="27">
        <v>2.6298487836949377E-2</v>
      </c>
      <c r="Q10" s="35">
        <v>12</v>
      </c>
      <c r="R10" s="36">
        <v>3</v>
      </c>
      <c r="S10" s="25">
        <v>15</v>
      </c>
      <c r="T10" s="27">
        <v>9.057971014492754E-3</v>
      </c>
      <c r="U10" s="35">
        <v>11</v>
      </c>
      <c r="V10" s="36">
        <v>2</v>
      </c>
      <c r="W10" s="25">
        <v>13</v>
      </c>
      <c r="X10" s="27">
        <v>7.6515597410241314E-3</v>
      </c>
      <c r="Y10" s="35">
        <v>4</v>
      </c>
      <c r="Z10" s="36">
        <v>12</v>
      </c>
      <c r="AA10" s="25">
        <v>16</v>
      </c>
      <c r="AB10" s="27">
        <v>9.9626400996264009E-3</v>
      </c>
      <c r="AC10" s="35">
        <v>7</v>
      </c>
      <c r="AD10" s="36">
        <v>4</v>
      </c>
      <c r="AE10" s="25">
        <v>11</v>
      </c>
      <c r="AF10" s="27">
        <v>6.3768115942028983E-3</v>
      </c>
      <c r="AG10" s="35">
        <v>5</v>
      </c>
      <c r="AH10" s="36">
        <v>16</v>
      </c>
      <c r="AI10" s="25">
        <v>21</v>
      </c>
      <c r="AJ10" s="27">
        <v>2.2508038585209004E-2</v>
      </c>
    </row>
    <row r="11" spans="1:36" x14ac:dyDescent="0.2">
      <c r="A11" s="34"/>
      <c r="B11" s="42" t="s">
        <v>116</v>
      </c>
      <c r="C11" s="59">
        <v>7</v>
      </c>
      <c r="D11" s="59">
        <v>3</v>
      </c>
      <c r="E11" s="59" t="s">
        <v>46</v>
      </c>
      <c r="F11" s="59" t="s">
        <v>46</v>
      </c>
      <c r="G11" s="25">
        <v>10</v>
      </c>
      <c r="H11" s="27">
        <v>9.4804702313234731E-4</v>
      </c>
      <c r="I11" s="43" t="s">
        <v>46</v>
      </c>
      <c r="J11" s="44" t="s">
        <v>46</v>
      </c>
      <c r="K11" s="25" t="s">
        <v>46</v>
      </c>
      <c r="L11" s="27" t="s">
        <v>46</v>
      </c>
      <c r="M11" s="43" t="s">
        <v>46</v>
      </c>
      <c r="N11" s="44" t="s">
        <v>46</v>
      </c>
      <c r="O11" s="25" t="s">
        <v>46</v>
      </c>
      <c r="P11" s="27" t="s">
        <v>46</v>
      </c>
      <c r="Q11" s="43">
        <v>2</v>
      </c>
      <c r="R11" s="44">
        <v>3</v>
      </c>
      <c r="S11" s="25">
        <v>5</v>
      </c>
      <c r="T11" s="27">
        <v>3.0193236714975845E-3</v>
      </c>
      <c r="U11" s="43">
        <v>5</v>
      </c>
      <c r="V11" s="44" t="s">
        <v>46</v>
      </c>
      <c r="W11" s="25">
        <v>5</v>
      </c>
      <c r="X11" s="27">
        <v>2.942907592701589E-3</v>
      </c>
      <c r="Y11" s="43" t="s">
        <v>46</v>
      </c>
      <c r="Z11" s="44" t="s">
        <v>46</v>
      </c>
      <c r="AA11" s="25" t="s">
        <v>46</v>
      </c>
      <c r="AB11" s="27" t="s">
        <v>46</v>
      </c>
      <c r="AC11" s="43" t="s">
        <v>46</v>
      </c>
      <c r="AD11" s="44" t="s">
        <v>46</v>
      </c>
      <c r="AE11" s="25" t="s">
        <v>46</v>
      </c>
      <c r="AF11" s="27" t="s">
        <v>46</v>
      </c>
      <c r="AG11" s="43" t="s">
        <v>46</v>
      </c>
      <c r="AH11" s="44" t="s">
        <v>46</v>
      </c>
      <c r="AI11" s="25" t="s">
        <v>46</v>
      </c>
      <c r="AJ11" s="27" t="s">
        <v>46</v>
      </c>
    </row>
    <row r="12" spans="1:36" x14ac:dyDescent="0.2">
      <c r="A12" s="34"/>
      <c r="B12" s="40" t="s">
        <v>117</v>
      </c>
      <c r="C12" s="59">
        <v>17</v>
      </c>
      <c r="D12" s="59" t="s">
        <v>46</v>
      </c>
      <c r="E12" s="59" t="s">
        <v>46</v>
      </c>
      <c r="F12" s="59" t="s">
        <v>46</v>
      </c>
      <c r="G12" s="25">
        <v>17</v>
      </c>
      <c r="H12" s="27">
        <v>1.6116799393249906E-3</v>
      </c>
      <c r="I12" s="35">
        <v>9</v>
      </c>
      <c r="J12" s="36" t="s">
        <v>46</v>
      </c>
      <c r="K12" s="25">
        <v>9</v>
      </c>
      <c r="L12" s="27">
        <v>6.3920454545454549E-3</v>
      </c>
      <c r="M12" s="35">
        <v>5</v>
      </c>
      <c r="N12" s="36" t="s">
        <v>46</v>
      </c>
      <c r="O12" s="25">
        <v>5</v>
      </c>
      <c r="P12" s="27">
        <v>3.2873109796186721E-3</v>
      </c>
      <c r="Q12" s="35">
        <v>3</v>
      </c>
      <c r="R12" s="36" t="s">
        <v>46</v>
      </c>
      <c r="S12" s="25">
        <v>3</v>
      </c>
      <c r="T12" s="27">
        <v>1.8115942028985507E-3</v>
      </c>
      <c r="U12" s="35" t="s">
        <v>46</v>
      </c>
      <c r="V12" s="36" t="s">
        <v>46</v>
      </c>
      <c r="W12" s="25" t="s">
        <v>46</v>
      </c>
      <c r="X12" s="27" t="s">
        <v>46</v>
      </c>
      <c r="Y12" s="35" t="s">
        <v>46</v>
      </c>
      <c r="Z12" s="36" t="s">
        <v>46</v>
      </c>
      <c r="AA12" s="25" t="s">
        <v>46</v>
      </c>
      <c r="AB12" s="27" t="s">
        <v>46</v>
      </c>
      <c r="AC12" s="35" t="s">
        <v>46</v>
      </c>
      <c r="AD12" s="36" t="s">
        <v>46</v>
      </c>
      <c r="AE12" s="25" t="s">
        <v>46</v>
      </c>
      <c r="AF12" s="27" t="s">
        <v>46</v>
      </c>
      <c r="AG12" s="35" t="s">
        <v>46</v>
      </c>
      <c r="AH12" s="36" t="s">
        <v>46</v>
      </c>
      <c r="AI12" s="25" t="s">
        <v>46</v>
      </c>
      <c r="AJ12" s="27" t="s">
        <v>46</v>
      </c>
    </row>
    <row r="13" spans="1:36" x14ac:dyDescent="0.2">
      <c r="A13" s="34"/>
      <c r="B13" s="40" t="s">
        <v>118</v>
      </c>
      <c r="C13" s="59">
        <v>3</v>
      </c>
      <c r="D13" s="59" t="s">
        <v>46</v>
      </c>
      <c r="E13" s="59" t="s">
        <v>46</v>
      </c>
      <c r="F13" s="59">
        <v>3</v>
      </c>
      <c r="G13" s="25">
        <v>6</v>
      </c>
      <c r="H13" s="27">
        <v>5.6882821387940839E-4</v>
      </c>
      <c r="I13" s="35" t="s">
        <v>46</v>
      </c>
      <c r="J13" s="36" t="s">
        <v>46</v>
      </c>
      <c r="K13" s="25" t="s">
        <v>46</v>
      </c>
      <c r="L13" s="27" t="s">
        <v>46</v>
      </c>
      <c r="M13" s="35">
        <v>2</v>
      </c>
      <c r="N13" s="36" t="s">
        <v>46</v>
      </c>
      <c r="O13" s="25">
        <v>2</v>
      </c>
      <c r="P13" s="27">
        <v>1.3149243918474688E-3</v>
      </c>
      <c r="Q13" s="35" t="s">
        <v>46</v>
      </c>
      <c r="R13" s="36" t="s">
        <v>46</v>
      </c>
      <c r="S13" s="25" t="s">
        <v>46</v>
      </c>
      <c r="T13" s="27" t="s">
        <v>46</v>
      </c>
      <c r="U13" s="35">
        <v>1</v>
      </c>
      <c r="V13" s="36" t="s">
        <v>46</v>
      </c>
      <c r="W13" s="25">
        <v>1</v>
      </c>
      <c r="X13" s="27">
        <v>5.885815185403178E-4</v>
      </c>
      <c r="Y13" s="35" t="s">
        <v>46</v>
      </c>
      <c r="Z13" s="36" t="s">
        <v>46</v>
      </c>
      <c r="AA13" s="25" t="s">
        <v>46</v>
      </c>
      <c r="AB13" s="27" t="s">
        <v>46</v>
      </c>
      <c r="AC13" s="35" t="s">
        <v>46</v>
      </c>
      <c r="AD13" s="36">
        <v>3</v>
      </c>
      <c r="AE13" s="25">
        <v>3</v>
      </c>
      <c r="AF13" s="27">
        <v>1.7391304347826088E-3</v>
      </c>
      <c r="AG13" s="35" t="s">
        <v>46</v>
      </c>
      <c r="AH13" s="36" t="s">
        <v>46</v>
      </c>
      <c r="AI13" s="25" t="s">
        <v>46</v>
      </c>
      <c r="AJ13" s="27" t="s">
        <v>46</v>
      </c>
    </row>
    <row r="14" spans="1:36" x14ac:dyDescent="0.2">
      <c r="A14" s="34"/>
      <c r="B14" s="40" t="s">
        <v>119</v>
      </c>
      <c r="C14" s="59">
        <v>2</v>
      </c>
      <c r="D14" s="59" t="s">
        <v>46</v>
      </c>
      <c r="E14" s="59" t="s">
        <v>46</v>
      </c>
      <c r="F14" s="59" t="s">
        <v>46</v>
      </c>
      <c r="G14" s="25">
        <v>2</v>
      </c>
      <c r="H14" s="27">
        <v>1.8960940462646946E-4</v>
      </c>
      <c r="I14" s="35" t="s">
        <v>46</v>
      </c>
      <c r="J14" s="36" t="s">
        <v>46</v>
      </c>
      <c r="K14" s="25" t="s">
        <v>46</v>
      </c>
      <c r="L14" s="27" t="s">
        <v>46</v>
      </c>
      <c r="M14" s="35" t="s">
        <v>46</v>
      </c>
      <c r="N14" s="36" t="s">
        <v>46</v>
      </c>
      <c r="O14" s="25" t="s">
        <v>46</v>
      </c>
      <c r="P14" s="27" t="s">
        <v>46</v>
      </c>
      <c r="Q14" s="35">
        <v>2</v>
      </c>
      <c r="R14" s="36" t="s">
        <v>46</v>
      </c>
      <c r="S14" s="25">
        <v>2</v>
      </c>
      <c r="T14" s="27">
        <v>1.2077294685990338E-3</v>
      </c>
      <c r="U14" s="35" t="s">
        <v>46</v>
      </c>
      <c r="V14" s="36" t="s">
        <v>46</v>
      </c>
      <c r="W14" s="25" t="s">
        <v>46</v>
      </c>
      <c r="X14" s="27" t="s">
        <v>46</v>
      </c>
      <c r="Y14" s="35" t="s">
        <v>46</v>
      </c>
      <c r="Z14" s="36" t="s">
        <v>46</v>
      </c>
      <c r="AA14" s="25" t="s">
        <v>46</v>
      </c>
      <c r="AB14" s="27" t="s">
        <v>46</v>
      </c>
      <c r="AC14" s="35" t="s">
        <v>46</v>
      </c>
      <c r="AD14" s="36" t="s">
        <v>46</v>
      </c>
      <c r="AE14" s="25" t="s">
        <v>46</v>
      </c>
      <c r="AF14" s="27" t="s">
        <v>46</v>
      </c>
      <c r="AG14" s="35" t="s">
        <v>46</v>
      </c>
      <c r="AH14" s="36" t="s">
        <v>46</v>
      </c>
      <c r="AI14" s="25" t="s">
        <v>46</v>
      </c>
      <c r="AJ14" s="27" t="s">
        <v>46</v>
      </c>
    </row>
    <row r="15" spans="1:36" x14ac:dyDescent="0.2">
      <c r="A15" s="34"/>
      <c r="B15" s="40" t="s">
        <v>120</v>
      </c>
      <c r="C15" s="59">
        <v>76</v>
      </c>
      <c r="D15" s="59">
        <v>22</v>
      </c>
      <c r="E15" s="59">
        <v>6</v>
      </c>
      <c r="F15" s="59">
        <v>47</v>
      </c>
      <c r="G15" s="25">
        <v>151</v>
      </c>
      <c r="H15" s="27">
        <v>1.4315510049298446E-2</v>
      </c>
      <c r="I15" s="35">
        <v>22</v>
      </c>
      <c r="J15" s="36">
        <v>2</v>
      </c>
      <c r="K15" s="25">
        <v>24</v>
      </c>
      <c r="L15" s="27">
        <v>1.7045454545454544E-2</v>
      </c>
      <c r="M15" s="35">
        <v>18</v>
      </c>
      <c r="N15" s="36">
        <v>11</v>
      </c>
      <c r="O15" s="25">
        <v>29</v>
      </c>
      <c r="P15" s="27">
        <v>1.9066403681788299E-2</v>
      </c>
      <c r="Q15" s="35">
        <v>14</v>
      </c>
      <c r="R15" s="36">
        <v>6</v>
      </c>
      <c r="S15" s="25">
        <v>20</v>
      </c>
      <c r="T15" s="27">
        <v>1.2077294685990338E-2</v>
      </c>
      <c r="U15" s="35">
        <v>22</v>
      </c>
      <c r="V15" s="36">
        <v>3</v>
      </c>
      <c r="W15" s="25">
        <v>25</v>
      </c>
      <c r="X15" s="27">
        <v>1.4714537963507945E-2</v>
      </c>
      <c r="Y15" s="35">
        <v>3</v>
      </c>
      <c r="Z15" s="36">
        <v>25</v>
      </c>
      <c r="AA15" s="25">
        <v>28</v>
      </c>
      <c r="AB15" s="27">
        <v>1.7434620174346202E-2</v>
      </c>
      <c r="AC15" s="35">
        <v>1</v>
      </c>
      <c r="AD15" s="36">
        <v>7</v>
      </c>
      <c r="AE15" s="25">
        <v>8</v>
      </c>
      <c r="AF15" s="27">
        <v>4.6376811594202897E-3</v>
      </c>
      <c r="AG15" s="35">
        <v>2</v>
      </c>
      <c r="AH15" s="36">
        <v>15</v>
      </c>
      <c r="AI15" s="25">
        <v>17</v>
      </c>
      <c r="AJ15" s="27">
        <v>1.8220793140407289E-2</v>
      </c>
    </row>
    <row r="16" spans="1:36" x14ac:dyDescent="0.2">
      <c r="A16" s="34"/>
      <c r="B16" s="40" t="s">
        <v>121</v>
      </c>
      <c r="C16" s="59">
        <v>5</v>
      </c>
      <c r="D16" s="59" t="s">
        <v>46</v>
      </c>
      <c r="E16" s="59" t="s">
        <v>46</v>
      </c>
      <c r="F16" s="59">
        <v>16</v>
      </c>
      <c r="G16" s="25">
        <v>21</v>
      </c>
      <c r="H16" s="27">
        <v>1.9908987485779293E-3</v>
      </c>
      <c r="I16" s="35" t="s">
        <v>46</v>
      </c>
      <c r="J16" s="36" t="s">
        <v>46</v>
      </c>
      <c r="K16" s="25" t="s">
        <v>46</v>
      </c>
      <c r="L16" s="27" t="s">
        <v>46</v>
      </c>
      <c r="M16" s="35" t="s">
        <v>46</v>
      </c>
      <c r="N16" s="36" t="s">
        <v>46</v>
      </c>
      <c r="O16" s="25" t="s">
        <v>46</v>
      </c>
      <c r="P16" s="27" t="s">
        <v>46</v>
      </c>
      <c r="Q16" s="35">
        <v>4</v>
      </c>
      <c r="R16" s="36" t="s">
        <v>46</v>
      </c>
      <c r="S16" s="25">
        <v>4</v>
      </c>
      <c r="T16" s="27">
        <v>2.4154589371980675E-3</v>
      </c>
      <c r="U16" s="35">
        <v>1</v>
      </c>
      <c r="V16" s="36" t="s">
        <v>46</v>
      </c>
      <c r="W16" s="25">
        <v>1</v>
      </c>
      <c r="X16" s="27">
        <v>5.885815185403178E-4</v>
      </c>
      <c r="Y16" s="35" t="s">
        <v>46</v>
      </c>
      <c r="Z16" s="36">
        <v>9</v>
      </c>
      <c r="AA16" s="25">
        <v>9</v>
      </c>
      <c r="AB16" s="27">
        <v>5.6039850560398504E-3</v>
      </c>
      <c r="AC16" s="35" t="s">
        <v>46</v>
      </c>
      <c r="AD16" s="36">
        <v>7</v>
      </c>
      <c r="AE16" s="25">
        <v>7</v>
      </c>
      <c r="AF16" s="27">
        <v>4.0579710144927538E-3</v>
      </c>
      <c r="AG16" s="35" t="s">
        <v>46</v>
      </c>
      <c r="AH16" s="36" t="s">
        <v>46</v>
      </c>
      <c r="AI16" s="25" t="s">
        <v>46</v>
      </c>
      <c r="AJ16" s="27" t="s">
        <v>46</v>
      </c>
    </row>
    <row r="17" spans="1:36" x14ac:dyDescent="0.2">
      <c r="A17" s="34"/>
      <c r="B17" s="40" t="s">
        <v>122</v>
      </c>
      <c r="C17" s="59">
        <v>64</v>
      </c>
      <c r="D17" s="59">
        <v>121</v>
      </c>
      <c r="E17" s="59">
        <v>3</v>
      </c>
      <c r="F17" s="59">
        <v>72</v>
      </c>
      <c r="G17" s="25">
        <v>260</v>
      </c>
      <c r="H17" s="27">
        <v>2.4649222601441031E-2</v>
      </c>
      <c r="I17" s="35">
        <v>19</v>
      </c>
      <c r="J17" s="36">
        <v>35</v>
      </c>
      <c r="K17" s="25">
        <v>54</v>
      </c>
      <c r="L17" s="27">
        <v>3.8352272727272728E-2</v>
      </c>
      <c r="M17" s="35">
        <v>21</v>
      </c>
      <c r="N17" s="36">
        <v>32</v>
      </c>
      <c r="O17" s="25">
        <v>53</v>
      </c>
      <c r="P17" s="27">
        <v>3.4845496383957925E-2</v>
      </c>
      <c r="Q17" s="35">
        <v>14</v>
      </c>
      <c r="R17" s="36">
        <v>29</v>
      </c>
      <c r="S17" s="25">
        <v>43</v>
      </c>
      <c r="T17" s="27">
        <v>2.5966183574879228E-2</v>
      </c>
      <c r="U17" s="35">
        <v>10</v>
      </c>
      <c r="V17" s="36">
        <v>25</v>
      </c>
      <c r="W17" s="25">
        <v>35</v>
      </c>
      <c r="X17" s="27">
        <v>2.0600353148911125E-2</v>
      </c>
      <c r="Y17" s="35" t="s">
        <v>46</v>
      </c>
      <c r="Z17" s="36">
        <v>34</v>
      </c>
      <c r="AA17" s="25">
        <v>34</v>
      </c>
      <c r="AB17" s="27">
        <v>2.1170610211706103E-2</v>
      </c>
      <c r="AC17" s="35">
        <v>3</v>
      </c>
      <c r="AD17" s="36">
        <v>29</v>
      </c>
      <c r="AE17" s="25">
        <v>32</v>
      </c>
      <c r="AF17" s="27">
        <v>1.8550724637681159E-2</v>
      </c>
      <c r="AG17" s="35" t="s">
        <v>46</v>
      </c>
      <c r="AH17" s="36">
        <v>9</v>
      </c>
      <c r="AI17" s="25">
        <v>9</v>
      </c>
      <c r="AJ17" s="27">
        <v>9.6463022508038593E-3</v>
      </c>
    </row>
    <row r="18" spans="1:36" x14ac:dyDescent="0.2">
      <c r="A18" s="34"/>
      <c r="B18" s="40" t="s">
        <v>123</v>
      </c>
      <c r="C18" s="59">
        <v>54</v>
      </c>
      <c r="D18" s="59">
        <v>123</v>
      </c>
      <c r="E18" s="59">
        <v>1</v>
      </c>
      <c r="F18" s="59">
        <v>109</v>
      </c>
      <c r="G18" s="25">
        <v>287</v>
      </c>
      <c r="H18" s="27">
        <v>2.7208949563898369E-2</v>
      </c>
      <c r="I18" s="35">
        <v>11</v>
      </c>
      <c r="J18" s="36">
        <v>21</v>
      </c>
      <c r="K18" s="25">
        <v>32</v>
      </c>
      <c r="L18" s="27">
        <v>2.2727272727272728E-2</v>
      </c>
      <c r="M18" s="35">
        <v>3</v>
      </c>
      <c r="N18" s="36">
        <v>6</v>
      </c>
      <c r="O18" s="25">
        <v>9</v>
      </c>
      <c r="P18" s="27">
        <v>5.9171597633136093E-3</v>
      </c>
      <c r="Q18" s="35">
        <v>25</v>
      </c>
      <c r="R18" s="36">
        <v>53</v>
      </c>
      <c r="S18" s="25">
        <v>78</v>
      </c>
      <c r="T18" s="27">
        <v>4.710144927536232E-2</v>
      </c>
      <c r="U18" s="35">
        <v>15</v>
      </c>
      <c r="V18" s="36">
        <v>43</v>
      </c>
      <c r="W18" s="25">
        <v>58</v>
      </c>
      <c r="X18" s="27">
        <v>3.4137728075338436E-2</v>
      </c>
      <c r="Y18" s="35" t="s">
        <v>46</v>
      </c>
      <c r="Z18" s="36">
        <v>46</v>
      </c>
      <c r="AA18" s="25">
        <v>46</v>
      </c>
      <c r="AB18" s="27">
        <v>2.8642590286425903E-2</v>
      </c>
      <c r="AC18" s="35">
        <v>1</v>
      </c>
      <c r="AD18" s="36">
        <v>33</v>
      </c>
      <c r="AE18" s="25">
        <v>34</v>
      </c>
      <c r="AF18" s="27">
        <v>1.9710144927536231E-2</v>
      </c>
      <c r="AG18" s="35" t="s">
        <v>46</v>
      </c>
      <c r="AH18" s="36">
        <v>30</v>
      </c>
      <c r="AI18" s="25">
        <v>30</v>
      </c>
      <c r="AJ18" s="27">
        <v>3.215434083601286E-2</v>
      </c>
    </row>
    <row r="19" spans="1:36" x14ac:dyDescent="0.2">
      <c r="A19" s="34"/>
      <c r="B19" s="42" t="s">
        <v>124</v>
      </c>
      <c r="C19" s="59">
        <v>14</v>
      </c>
      <c r="D19" s="59" t="s">
        <v>46</v>
      </c>
      <c r="E19" s="59">
        <v>5</v>
      </c>
      <c r="F19" s="59">
        <v>4</v>
      </c>
      <c r="G19" s="25">
        <v>23</v>
      </c>
      <c r="H19" s="27">
        <v>2.1805081532043991E-3</v>
      </c>
      <c r="I19" s="43">
        <v>1</v>
      </c>
      <c r="J19" s="44" t="s">
        <v>46</v>
      </c>
      <c r="K19" s="25">
        <v>1</v>
      </c>
      <c r="L19" s="27">
        <v>7.1022727272727275E-4</v>
      </c>
      <c r="M19" s="43" t="s">
        <v>46</v>
      </c>
      <c r="N19" s="44" t="s">
        <v>46</v>
      </c>
      <c r="O19" s="25" t="s">
        <v>46</v>
      </c>
      <c r="P19" s="27" t="s">
        <v>46</v>
      </c>
      <c r="Q19" s="43">
        <v>11</v>
      </c>
      <c r="R19" s="44" t="s">
        <v>46</v>
      </c>
      <c r="S19" s="25">
        <v>11</v>
      </c>
      <c r="T19" s="27">
        <v>6.642512077294686E-3</v>
      </c>
      <c r="U19" s="43">
        <v>2</v>
      </c>
      <c r="V19" s="44" t="s">
        <v>46</v>
      </c>
      <c r="W19" s="25">
        <v>2</v>
      </c>
      <c r="X19" s="27">
        <v>1.1771630370806356E-3</v>
      </c>
      <c r="Y19" s="43">
        <v>3</v>
      </c>
      <c r="Z19" s="44">
        <v>3</v>
      </c>
      <c r="AA19" s="25">
        <v>6</v>
      </c>
      <c r="AB19" s="27">
        <v>3.7359900373599006E-3</v>
      </c>
      <c r="AC19" s="43" t="s">
        <v>46</v>
      </c>
      <c r="AD19" s="44">
        <v>1</v>
      </c>
      <c r="AE19" s="25">
        <v>1</v>
      </c>
      <c r="AF19" s="27">
        <v>5.7971014492753622E-4</v>
      </c>
      <c r="AG19" s="43">
        <v>2</v>
      </c>
      <c r="AH19" s="44" t="s">
        <v>46</v>
      </c>
      <c r="AI19" s="25">
        <v>2</v>
      </c>
      <c r="AJ19" s="27">
        <v>2.1436227224008574E-3</v>
      </c>
    </row>
    <row r="20" spans="1:36" x14ac:dyDescent="0.2">
      <c r="A20" s="34"/>
      <c r="B20" s="40" t="s">
        <v>125</v>
      </c>
      <c r="C20" s="59">
        <v>10</v>
      </c>
      <c r="D20" s="59">
        <v>11</v>
      </c>
      <c r="E20" s="59" t="s">
        <v>46</v>
      </c>
      <c r="F20" s="59">
        <v>4</v>
      </c>
      <c r="G20" s="25">
        <v>25</v>
      </c>
      <c r="H20" s="27">
        <v>2.3701175578308684E-3</v>
      </c>
      <c r="I20" s="35" t="s">
        <v>46</v>
      </c>
      <c r="J20" s="36" t="s">
        <v>46</v>
      </c>
      <c r="K20" s="25" t="s">
        <v>46</v>
      </c>
      <c r="L20" s="27" t="s">
        <v>46</v>
      </c>
      <c r="M20" s="35">
        <v>2</v>
      </c>
      <c r="N20" s="36">
        <v>9</v>
      </c>
      <c r="O20" s="25">
        <v>11</v>
      </c>
      <c r="P20" s="27">
        <v>7.2320841551610782E-3</v>
      </c>
      <c r="Q20" s="35">
        <v>1</v>
      </c>
      <c r="R20" s="36" t="s">
        <v>46</v>
      </c>
      <c r="S20" s="25">
        <v>1</v>
      </c>
      <c r="T20" s="27">
        <v>6.0386473429951688E-4</v>
      </c>
      <c r="U20" s="35">
        <v>7</v>
      </c>
      <c r="V20" s="36">
        <v>2</v>
      </c>
      <c r="W20" s="25">
        <v>9</v>
      </c>
      <c r="X20" s="27">
        <v>5.2972336668628602E-3</v>
      </c>
      <c r="Y20" s="35" t="s">
        <v>46</v>
      </c>
      <c r="Z20" s="36">
        <v>4</v>
      </c>
      <c r="AA20" s="25">
        <v>4</v>
      </c>
      <c r="AB20" s="27">
        <v>2.4906600249066002E-3</v>
      </c>
      <c r="AC20" s="35" t="s">
        <v>46</v>
      </c>
      <c r="AD20" s="36" t="s">
        <v>46</v>
      </c>
      <c r="AE20" s="25" t="s">
        <v>46</v>
      </c>
      <c r="AF20" s="27" t="s">
        <v>46</v>
      </c>
      <c r="AG20" s="35" t="s">
        <v>46</v>
      </c>
      <c r="AH20" s="36" t="s">
        <v>46</v>
      </c>
      <c r="AI20" s="25" t="s">
        <v>46</v>
      </c>
      <c r="AJ20" s="27" t="s">
        <v>46</v>
      </c>
    </row>
    <row r="21" spans="1:36" x14ac:dyDescent="0.2">
      <c r="A21" s="34"/>
      <c r="B21" s="40" t="s">
        <v>126</v>
      </c>
      <c r="C21" s="59">
        <v>4</v>
      </c>
      <c r="D21" s="59" t="s">
        <v>46</v>
      </c>
      <c r="E21" s="59" t="s">
        <v>46</v>
      </c>
      <c r="F21" s="59" t="s">
        <v>46</v>
      </c>
      <c r="G21" s="25">
        <v>4</v>
      </c>
      <c r="H21" s="27">
        <v>3.7921880925293893E-4</v>
      </c>
      <c r="I21" s="35">
        <v>2</v>
      </c>
      <c r="J21" s="36" t="s">
        <v>46</v>
      </c>
      <c r="K21" s="25">
        <v>2</v>
      </c>
      <c r="L21" s="27">
        <v>1.4204545454545455E-3</v>
      </c>
      <c r="M21" s="35">
        <v>2</v>
      </c>
      <c r="N21" s="36" t="s">
        <v>46</v>
      </c>
      <c r="O21" s="25">
        <v>2</v>
      </c>
      <c r="P21" s="27">
        <v>1.3149243918474688E-3</v>
      </c>
      <c r="Q21" s="35" t="s">
        <v>46</v>
      </c>
      <c r="R21" s="36" t="s">
        <v>46</v>
      </c>
      <c r="S21" s="25" t="s">
        <v>46</v>
      </c>
      <c r="T21" s="27" t="s">
        <v>46</v>
      </c>
      <c r="U21" s="35" t="s">
        <v>46</v>
      </c>
      <c r="V21" s="36" t="s">
        <v>46</v>
      </c>
      <c r="W21" s="25" t="s">
        <v>46</v>
      </c>
      <c r="X21" s="27" t="s">
        <v>46</v>
      </c>
      <c r="Y21" s="35" t="s">
        <v>46</v>
      </c>
      <c r="Z21" s="36" t="s">
        <v>46</v>
      </c>
      <c r="AA21" s="25" t="s">
        <v>46</v>
      </c>
      <c r="AB21" s="27" t="s">
        <v>46</v>
      </c>
      <c r="AC21" s="35" t="s">
        <v>46</v>
      </c>
      <c r="AD21" s="36" t="s">
        <v>46</v>
      </c>
      <c r="AE21" s="25" t="s">
        <v>46</v>
      </c>
      <c r="AF21" s="27" t="s">
        <v>46</v>
      </c>
      <c r="AG21" s="35" t="s">
        <v>46</v>
      </c>
      <c r="AH21" s="36" t="s">
        <v>46</v>
      </c>
      <c r="AI21" s="25" t="s">
        <v>46</v>
      </c>
      <c r="AJ21" s="27" t="s">
        <v>46</v>
      </c>
    </row>
    <row r="22" spans="1:36" x14ac:dyDescent="0.2">
      <c r="A22" s="34"/>
      <c r="B22" s="40" t="s">
        <v>127</v>
      </c>
      <c r="C22" s="59">
        <v>353</v>
      </c>
      <c r="D22" s="59">
        <v>231</v>
      </c>
      <c r="E22" s="59">
        <v>12</v>
      </c>
      <c r="F22" s="59">
        <v>479</v>
      </c>
      <c r="G22" s="25">
        <v>1075</v>
      </c>
      <c r="H22" s="27">
        <v>0.10191505498672734</v>
      </c>
      <c r="I22" s="35">
        <v>79</v>
      </c>
      <c r="J22" s="36">
        <v>75</v>
      </c>
      <c r="K22" s="25">
        <v>154</v>
      </c>
      <c r="L22" s="27">
        <v>0.109375</v>
      </c>
      <c r="M22" s="35">
        <v>70</v>
      </c>
      <c r="N22" s="36">
        <v>28</v>
      </c>
      <c r="O22" s="25">
        <v>98</v>
      </c>
      <c r="P22" s="27">
        <v>6.443129520052597E-2</v>
      </c>
      <c r="Q22" s="35">
        <v>95</v>
      </c>
      <c r="R22" s="36">
        <v>46</v>
      </c>
      <c r="S22" s="25">
        <v>141</v>
      </c>
      <c r="T22" s="27">
        <v>8.5144927536231887E-2</v>
      </c>
      <c r="U22" s="35">
        <v>109</v>
      </c>
      <c r="V22" s="36">
        <v>82</v>
      </c>
      <c r="W22" s="25">
        <v>191</v>
      </c>
      <c r="X22" s="27">
        <v>0.11241907004120071</v>
      </c>
      <c r="Y22" s="35">
        <v>5</v>
      </c>
      <c r="Z22" s="36">
        <v>157</v>
      </c>
      <c r="AA22" s="25">
        <v>162</v>
      </c>
      <c r="AB22" s="27">
        <v>0.10087173100871731</v>
      </c>
      <c r="AC22" s="35" t="s">
        <v>46</v>
      </c>
      <c r="AD22" s="36">
        <v>219</v>
      </c>
      <c r="AE22" s="25">
        <v>219</v>
      </c>
      <c r="AF22" s="27">
        <v>0.12695652173913044</v>
      </c>
      <c r="AG22" s="35">
        <v>7</v>
      </c>
      <c r="AH22" s="36">
        <v>103</v>
      </c>
      <c r="AI22" s="25">
        <v>110</v>
      </c>
      <c r="AJ22" s="27">
        <v>0.11789924973204716</v>
      </c>
    </row>
    <row r="23" spans="1:36" x14ac:dyDescent="0.2">
      <c r="A23" s="34"/>
      <c r="B23" s="40" t="s">
        <v>128</v>
      </c>
      <c r="C23" s="59">
        <v>5</v>
      </c>
      <c r="D23" s="59">
        <v>6</v>
      </c>
      <c r="E23" s="59">
        <v>1</v>
      </c>
      <c r="F23" s="59">
        <v>1</v>
      </c>
      <c r="G23" s="25">
        <v>13</v>
      </c>
      <c r="H23" s="27">
        <v>1.2324611300720517E-3</v>
      </c>
      <c r="I23" s="35">
        <v>2</v>
      </c>
      <c r="J23" s="36">
        <v>1</v>
      </c>
      <c r="K23" s="25">
        <v>3</v>
      </c>
      <c r="L23" s="27">
        <v>2.130681818181818E-3</v>
      </c>
      <c r="M23" s="35">
        <v>2</v>
      </c>
      <c r="N23" s="36" t="s">
        <v>46</v>
      </c>
      <c r="O23" s="25">
        <v>2</v>
      </c>
      <c r="P23" s="27">
        <v>1.3149243918474688E-3</v>
      </c>
      <c r="Q23" s="35" t="s">
        <v>46</v>
      </c>
      <c r="R23" s="36">
        <v>5</v>
      </c>
      <c r="S23" s="25">
        <v>5</v>
      </c>
      <c r="T23" s="27">
        <v>3.0193236714975845E-3</v>
      </c>
      <c r="U23" s="35">
        <v>1</v>
      </c>
      <c r="V23" s="36" t="s">
        <v>46</v>
      </c>
      <c r="W23" s="25">
        <v>1</v>
      </c>
      <c r="X23" s="27">
        <v>5.885815185403178E-4</v>
      </c>
      <c r="Y23" s="35" t="s">
        <v>46</v>
      </c>
      <c r="Z23" s="36" t="s">
        <v>46</v>
      </c>
      <c r="AA23" s="25" t="s">
        <v>46</v>
      </c>
      <c r="AB23" s="27" t="s">
        <v>46</v>
      </c>
      <c r="AC23" s="35">
        <v>1</v>
      </c>
      <c r="AD23" s="36" t="s">
        <v>46</v>
      </c>
      <c r="AE23" s="25">
        <v>1</v>
      </c>
      <c r="AF23" s="27">
        <v>5.7971014492753622E-4</v>
      </c>
      <c r="AG23" s="35" t="s">
        <v>46</v>
      </c>
      <c r="AH23" s="36">
        <v>1</v>
      </c>
      <c r="AI23" s="25">
        <v>1</v>
      </c>
      <c r="AJ23" s="27">
        <v>1.0718113612004287E-3</v>
      </c>
    </row>
    <row r="24" spans="1:36" x14ac:dyDescent="0.2">
      <c r="A24" s="34"/>
      <c r="B24" s="40" t="s">
        <v>129</v>
      </c>
      <c r="C24" s="59">
        <v>1</v>
      </c>
      <c r="D24" s="59" t="s">
        <v>46</v>
      </c>
      <c r="E24" s="59" t="s">
        <v>46</v>
      </c>
      <c r="F24" s="59" t="s">
        <v>46</v>
      </c>
      <c r="G24" s="25">
        <v>1</v>
      </c>
      <c r="H24" s="27">
        <v>9.4804702313234731E-5</v>
      </c>
      <c r="I24" s="35" t="s">
        <v>46</v>
      </c>
      <c r="J24" s="36" t="s">
        <v>46</v>
      </c>
      <c r="K24" s="25" t="s">
        <v>46</v>
      </c>
      <c r="L24" s="27" t="s">
        <v>46</v>
      </c>
      <c r="M24" s="35" t="s">
        <v>46</v>
      </c>
      <c r="N24" s="36" t="s">
        <v>46</v>
      </c>
      <c r="O24" s="25" t="s">
        <v>46</v>
      </c>
      <c r="P24" s="27" t="s">
        <v>46</v>
      </c>
      <c r="Q24" s="35">
        <v>1</v>
      </c>
      <c r="R24" s="36" t="s">
        <v>46</v>
      </c>
      <c r="S24" s="25">
        <v>1</v>
      </c>
      <c r="T24" s="27">
        <v>6.0386473429951688E-4</v>
      </c>
      <c r="U24" s="35" t="s">
        <v>46</v>
      </c>
      <c r="V24" s="36" t="s">
        <v>46</v>
      </c>
      <c r="W24" s="25" t="s">
        <v>46</v>
      </c>
      <c r="X24" s="27" t="s">
        <v>46</v>
      </c>
      <c r="Y24" s="35" t="s">
        <v>46</v>
      </c>
      <c r="Z24" s="36" t="s">
        <v>46</v>
      </c>
      <c r="AA24" s="25" t="s">
        <v>46</v>
      </c>
      <c r="AB24" s="27" t="s">
        <v>46</v>
      </c>
      <c r="AC24" s="35" t="s">
        <v>46</v>
      </c>
      <c r="AD24" s="36" t="s">
        <v>46</v>
      </c>
      <c r="AE24" s="25" t="s">
        <v>46</v>
      </c>
      <c r="AF24" s="27" t="s">
        <v>46</v>
      </c>
      <c r="AG24" s="35" t="s">
        <v>46</v>
      </c>
      <c r="AH24" s="36" t="s">
        <v>46</v>
      </c>
      <c r="AI24" s="25" t="s">
        <v>46</v>
      </c>
      <c r="AJ24" s="27" t="s">
        <v>46</v>
      </c>
    </row>
    <row r="25" spans="1:36" x14ac:dyDescent="0.2">
      <c r="A25" s="34"/>
      <c r="B25" s="40" t="s">
        <v>130</v>
      </c>
      <c r="C25" s="59">
        <v>1</v>
      </c>
      <c r="D25" s="59" t="s">
        <v>46</v>
      </c>
      <c r="E25" s="59" t="s">
        <v>46</v>
      </c>
      <c r="F25" s="59" t="s">
        <v>46</v>
      </c>
      <c r="G25" s="25">
        <v>1</v>
      </c>
      <c r="H25" s="27">
        <v>9.4804702313234731E-5</v>
      </c>
      <c r="I25" s="35" t="s">
        <v>46</v>
      </c>
      <c r="J25" s="36" t="s">
        <v>46</v>
      </c>
      <c r="K25" s="25" t="s">
        <v>46</v>
      </c>
      <c r="L25" s="27" t="s">
        <v>46</v>
      </c>
      <c r="M25" s="35" t="s">
        <v>46</v>
      </c>
      <c r="N25" s="36" t="s">
        <v>46</v>
      </c>
      <c r="O25" s="25" t="s">
        <v>46</v>
      </c>
      <c r="P25" s="27" t="s">
        <v>46</v>
      </c>
      <c r="Q25" s="35">
        <v>1</v>
      </c>
      <c r="R25" s="36" t="s">
        <v>46</v>
      </c>
      <c r="S25" s="25">
        <v>1</v>
      </c>
      <c r="T25" s="27">
        <v>6.0386473429951688E-4</v>
      </c>
      <c r="U25" s="35" t="s">
        <v>46</v>
      </c>
      <c r="V25" s="36" t="s">
        <v>46</v>
      </c>
      <c r="W25" s="25" t="s">
        <v>46</v>
      </c>
      <c r="X25" s="27" t="s">
        <v>46</v>
      </c>
      <c r="Y25" s="35" t="s">
        <v>46</v>
      </c>
      <c r="Z25" s="36" t="s">
        <v>46</v>
      </c>
      <c r="AA25" s="25" t="s">
        <v>46</v>
      </c>
      <c r="AB25" s="27" t="s">
        <v>46</v>
      </c>
      <c r="AC25" s="35" t="s">
        <v>46</v>
      </c>
      <c r="AD25" s="36" t="s">
        <v>46</v>
      </c>
      <c r="AE25" s="25" t="s">
        <v>46</v>
      </c>
      <c r="AF25" s="27" t="s">
        <v>46</v>
      </c>
      <c r="AG25" s="35" t="s">
        <v>46</v>
      </c>
      <c r="AH25" s="36" t="s">
        <v>46</v>
      </c>
      <c r="AI25" s="25" t="s">
        <v>46</v>
      </c>
      <c r="AJ25" s="27" t="s">
        <v>46</v>
      </c>
    </row>
    <row r="26" spans="1:36" x14ac:dyDescent="0.2">
      <c r="A26" s="34"/>
      <c r="B26" s="40" t="s">
        <v>131</v>
      </c>
      <c r="C26" s="59">
        <v>1</v>
      </c>
      <c r="D26" s="59" t="s">
        <v>46</v>
      </c>
      <c r="E26" s="59" t="s">
        <v>46</v>
      </c>
      <c r="F26" s="59" t="s">
        <v>46</v>
      </c>
      <c r="G26" s="25">
        <v>1</v>
      </c>
      <c r="H26" s="27">
        <v>9.4804702313234731E-5</v>
      </c>
      <c r="I26" s="35" t="s">
        <v>46</v>
      </c>
      <c r="J26" s="36" t="s">
        <v>46</v>
      </c>
      <c r="K26" s="25" t="s">
        <v>46</v>
      </c>
      <c r="L26" s="27" t="s">
        <v>46</v>
      </c>
      <c r="M26" s="35" t="s">
        <v>46</v>
      </c>
      <c r="N26" s="36" t="s">
        <v>46</v>
      </c>
      <c r="O26" s="25" t="s">
        <v>46</v>
      </c>
      <c r="P26" s="27" t="s">
        <v>46</v>
      </c>
      <c r="Q26" s="35">
        <v>1</v>
      </c>
      <c r="R26" s="36" t="s">
        <v>46</v>
      </c>
      <c r="S26" s="25">
        <v>1</v>
      </c>
      <c r="T26" s="27">
        <v>6.0386473429951688E-4</v>
      </c>
      <c r="U26" s="35" t="s">
        <v>46</v>
      </c>
      <c r="V26" s="36" t="s">
        <v>46</v>
      </c>
      <c r="W26" s="25" t="s">
        <v>46</v>
      </c>
      <c r="X26" s="27" t="s">
        <v>46</v>
      </c>
      <c r="Y26" s="35" t="s">
        <v>46</v>
      </c>
      <c r="Z26" s="36" t="s">
        <v>46</v>
      </c>
      <c r="AA26" s="25" t="s">
        <v>46</v>
      </c>
      <c r="AB26" s="27" t="s">
        <v>46</v>
      </c>
      <c r="AC26" s="35" t="s">
        <v>46</v>
      </c>
      <c r="AD26" s="36" t="s">
        <v>46</v>
      </c>
      <c r="AE26" s="25" t="s">
        <v>46</v>
      </c>
      <c r="AF26" s="27" t="s">
        <v>46</v>
      </c>
      <c r="AG26" s="35" t="s">
        <v>46</v>
      </c>
      <c r="AH26" s="36" t="s">
        <v>46</v>
      </c>
      <c r="AI26" s="25" t="s">
        <v>46</v>
      </c>
      <c r="AJ26" s="27" t="s">
        <v>46</v>
      </c>
    </row>
    <row r="27" spans="1:36" x14ac:dyDescent="0.2">
      <c r="A27" s="34"/>
      <c r="B27" s="40" t="s">
        <v>132</v>
      </c>
      <c r="C27" s="59" t="s">
        <v>46</v>
      </c>
      <c r="D27" s="59">
        <v>1</v>
      </c>
      <c r="E27" s="59" t="s">
        <v>46</v>
      </c>
      <c r="F27" s="59" t="s">
        <v>46</v>
      </c>
      <c r="G27" s="25">
        <v>1</v>
      </c>
      <c r="H27" s="27">
        <v>9.4804702313234731E-5</v>
      </c>
      <c r="I27" s="35" t="s">
        <v>46</v>
      </c>
      <c r="J27" s="36">
        <v>1</v>
      </c>
      <c r="K27" s="25">
        <v>1</v>
      </c>
      <c r="L27" s="27">
        <v>7.1022727272727275E-4</v>
      </c>
      <c r="M27" s="35" t="s">
        <v>46</v>
      </c>
      <c r="N27" s="36" t="s">
        <v>46</v>
      </c>
      <c r="O27" s="25" t="s">
        <v>46</v>
      </c>
      <c r="P27" s="27" t="s">
        <v>46</v>
      </c>
      <c r="Q27" s="35" t="s">
        <v>46</v>
      </c>
      <c r="R27" s="36" t="s">
        <v>46</v>
      </c>
      <c r="S27" s="25" t="s">
        <v>46</v>
      </c>
      <c r="T27" s="27" t="s">
        <v>46</v>
      </c>
      <c r="U27" s="35" t="s">
        <v>46</v>
      </c>
      <c r="V27" s="36" t="s">
        <v>46</v>
      </c>
      <c r="W27" s="25" t="s">
        <v>46</v>
      </c>
      <c r="X27" s="27" t="s">
        <v>46</v>
      </c>
      <c r="Y27" s="35" t="s">
        <v>46</v>
      </c>
      <c r="Z27" s="36" t="s">
        <v>46</v>
      </c>
      <c r="AA27" s="25" t="s">
        <v>46</v>
      </c>
      <c r="AB27" s="27" t="s">
        <v>46</v>
      </c>
      <c r="AC27" s="35" t="s">
        <v>46</v>
      </c>
      <c r="AD27" s="36" t="s">
        <v>46</v>
      </c>
      <c r="AE27" s="25" t="s">
        <v>46</v>
      </c>
      <c r="AF27" s="27" t="s">
        <v>46</v>
      </c>
      <c r="AG27" s="35" t="s">
        <v>46</v>
      </c>
      <c r="AH27" s="36" t="s">
        <v>46</v>
      </c>
      <c r="AI27" s="25" t="s">
        <v>46</v>
      </c>
      <c r="AJ27" s="27" t="s">
        <v>46</v>
      </c>
    </row>
    <row r="28" spans="1:36" x14ac:dyDescent="0.2">
      <c r="A28" s="34"/>
      <c r="B28" s="40" t="s">
        <v>133</v>
      </c>
      <c r="C28" s="59" t="s">
        <v>46</v>
      </c>
      <c r="D28" s="59">
        <v>6</v>
      </c>
      <c r="E28" s="59" t="s">
        <v>46</v>
      </c>
      <c r="F28" s="59">
        <v>6</v>
      </c>
      <c r="G28" s="25">
        <v>12</v>
      </c>
      <c r="H28" s="27">
        <v>1.1376564277588168E-3</v>
      </c>
      <c r="I28" s="35" t="s">
        <v>46</v>
      </c>
      <c r="J28" s="36" t="s">
        <v>46</v>
      </c>
      <c r="K28" s="25" t="s">
        <v>46</v>
      </c>
      <c r="L28" s="27" t="s">
        <v>46</v>
      </c>
      <c r="M28" s="35" t="s">
        <v>46</v>
      </c>
      <c r="N28" s="36" t="s">
        <v>46</v>
      </c>
      <c r="O28" s="25" t="s">
        <v>46</v>
      </c>
      <c r="P28" s="27" t="s">
        <v>46</v>
      </c>
      <c r="Q28" s="35" t="s">
        <v>46</v>
      </c>
      <c r="R28" s="36">
        <v>6</v>
      </c>
      <c r="S28" s="25">
        <v>6</v>
      </c>
      <c r="T28" s="27">
        <v>3.6231884057971015E-3</v>
      </c>
      <c r="U28" s="35" t="s">
        <v>46</v>
      </c>
      <c r="V28" s="36" t="s">
        <v>46</v>
      </c>
      <c r="W28" s="25" t="s">
        <v>46</v>
      </c>
      <c r="X28" s="27" t="s">
        <v>46</v>
      </c>
      <c r="Y28" s="35" t="s">
        <v>46</v>
      </c>
      <c r="Z28" s="36">
        <v>6</v>
      </c>
      <c r="AA28" s="25">
        <v>6</v>
      </c>
      <c r="AB28" s="27">
        <v>3.7359900373599006E-3</v>
      </c>
      <c r="AC28" s="35" t="s">
        <v>46</v>
      </c>
      <c r="AD28" s="36" t="s">
        <v>46</v>
      </c>
      <c r="AE28" s="25" t="s">
        <v>46</v>
      </c>
      <c r="AF28" s="27" t="s">
        <v>46</v>
      </c>
      <c r="AG28" s="35" t="s">
        <v>46</v>
      </c>
      <c r="AH28" s="36" t="s">
        <v>46</v>
      </c>
      <c r="AI28" s="25" t="s">
        <v>46</v>
      </c>
      <c r="AJ28" s="27" t="s">
        <v>46</v>
      </c>
    </row>
    <row r="29" spans="1:36" x14ac:dyDescent="0.2">
      <c r="A29" s="34"/>
      <c r="B29" s="40" t="s">
        <v>134</v>
      </c>
      <c r="C29" s="59">
        <v>1</v>
      </c>
      <c r="D29" s="59" t="s">
        <v>46</v>
      </c>
      <c r="E29" s="59" t="s">
        <v>46</v>
      </c>
      <c r="F29" s="59" t="s">
        <v>46</v>
      </c>
      <c r="G29" s="25">
        <v>1</v>
      </c>
      <c r="H29" s="27">
        <v>9.4804702313234731E-5</v>
      </c>
      <c r="I29" s="35" t="s">
        <v>46</v>
      </c>
      <c r="J29" s="36" t="s">
        <v>46</v>
      </c>
      <c r="K29" s="25" t="s">
        <v>46</v>
      </c>
      <c r="L29" s="27" t="s">
        <v>46</v>
      </c>
      <c r="M29" s="35" t="s">
        <v>46</v>
      </c>
      <c r="N29" s="36" t="s">
        <v>46</v>
      </c>
      <c r="O29" s="25" t="s">
        <v>46</v>
      </c>
      <c r="P29" s="27" t="s">
        <v>46</v>
      </c>
      <c r="Q29" s="35" t="s">
        <v>46</v>
      </c>
      <c r="R29" s="36" t="s">
        <v>46</v>
      </c>
      <c r="S29" s="25" t="s">
        <v>46</v>
      </c>
      <c r="T29" s="27" t="s">
        <v>46</v>
      </c>
      <c r="U29" s="35">
        <v>1</v>
      </c>
      <c r="V29" s="36" t="s">
        <v>46</v>
      </c>
      <c r="W29" s="25">
        <v>1</v>
      </c>
      <c r="X29" s="27">
        <v>5.885815185403178E-4</v>
      </c>
      <c r="Y29" s="35" t="s">
        <v>46</v>
      </c>
      <c r="Z29" s="36" t="s">
        <v>46</v>
      </c>
      <c r="AA29" s="25" t="s">
        <v>46</v>
      </c>
      <c r="AB29" s="27" t="s">
        <v>46</v>
      </c>
      <c r="AC29" s="35" t="s">
        <v>46</v>
      </c>
      <c r="AD29" s="36" t="s">
        <v>46</v>
      </c>
      <c r="AE29" s="25" t="s">
        <v>46</v>
      </c>
      <c r="AF29" s="27" t="s">
        <v>46</v>
      </c>
      <c r="AG29" s="35" t="s">
        <v>46</v>
      </c>
      <c r="AH29" s="36" t="s">
        <v>46</v>
      </c>
      <c r="AI29" s="25" t="s">
        <v>46</v>
      </c>
      <c r="AJ29" s="27" t="s">
        <v>46</v>
      </c>
    </row>
    <row r="30" spans="1:36" x14ac:dyDescent="0.2">
      <c r="A30" s="34"/>
      <c r="B30" s="40" t="s">
        <v>135</v>
      </c>
      <c r="C30" s="59">
        <v>9</v>
      </c>
      <c r="D30" s="59">
        <v>60</v>
      </c>
      <c r="E30" s="59">
        <v>1</v>
      </c>
      <c r="F30" s="59">
        <v>10</v>
      </c>
      <c r="G30" s="25">
        <v>80</v>
      </c>
      <c r="H30" s="27">
        <v>7.5843761850587785E-3</v>
      </c>
      <c r="I30" s="35">
        <v>1</v>
      </c>
      <c r="J30" s="36">
        <v>31</v>
      </c>
      <c r="K30" s="25">
        <v>32</v>
      </c>
      <c r="L30" s="27">
        <v>2.2727272727272728E-2</v>
      </c>
      <c r="M30" s="35">
        <v>2</v>
      </c>
      <c r="N30" s="36">
        <v>2</v>
      </c>
      <c r="O30" s="25">
        <v>4</v>
      </c>
      <c r="P30" s="27">
        <v>2.6298487836949377E-3</v>
      </c>
      <c r="Q30" s="35">
        <v>4</v>
      </c>
      <c r="R30" s="36">
        <v>27</v>
      </c>
      <c r="S30" s="25">
        <v>31</v>
      </c>
      <c r="T30" s="27">
        <v>1.8719806763285024E-2</v>
      </c>
      <c r="U30" s="35">
        <v>2</v>
      </c>
      <c r="V30" s="36" t="s">
        <v>46</v>
      </c>
      <c r="W30" s="25">
        <v>2</v>
      </c>
      <c r="X30" s="27">
        <v>1.1771630370806356E-3</v>
      </c>
      <c r="Y30" s="35" t="s">
        <v>46</v>
      </c>
      <c r="Z30" s="36">
        <v>3</v>
      </c>
      <c r="AA30" s="25">
        <v>3</v>
      </c>
      <c r="AB30" s="27">
        <v>1.8679950186799503E-3</v>
      </c>
      <c r="AC30" s="35">
        <v>1</v>
      </c>
      <c r="AD30" s="36">
        <v>7</v>
      </c>
      <c r="AE30" s="25">
        <v>8</v>
      </c>
      <c r="AF30" s="27">
        <v>4.6376811594202897E-3</v>
      </c>
      <c r="AG30" s="35" t="s">
        <v>46</v>
      </c>
      <c r="AH30" s="36" t="s">
        <v>46</v>
      </c>
      <c r="AI30" s="25" t="s">
        <v>46</v>
      </c>
      <c r="AJ30" s="27" t="s">
        <v>46</v>
      </c>
    </row>
    <row r="31" spans="1:36" x14ac:dyDescent="0.2">
      <c r="A31" s="34"/>
      <c r="B31" s="40" t="s">
        <v>136</v>
      </c>
      <c r="C31" s="59">
        <v>217</v>
      </c>
      <c r="D31" s="59">
        <v>193</v>
      </c>
      <c r="E31" s="59">
        <v>14</v>
      </c>
      <c r="F31" s="59">
        <v>168</v>
      </c>
      <c r="G31" s="25">
        <v>592</v>
      </c>
      <c r="H31" s="27">
        <v>5.6124383769434967E-2</v>
      </c>
      <c r="I31" s="35">
        <v>55</v>
      </c>
      <c r="J31" s="36">
        <v>72</v>
      </c>
      <c r="K31" s="25">
        <v>127</v>
      </c>
      <c r="L31" s="27">
        <v>9.0198863636363633E-2</v>
      </c>
      <c r="M31" s="35">
        <v>56</v>
      </c>
      <c r="N31" s="36">
        <v>44</v>
      </c>
      <c r="O31" s="25">
        <v>100</v>
      </c>
      <c r="P31" s="27">
        <v>6.5746219592373437E-2</v>
      </c>
      <c r="Q31" s="35">
        <v>69</v>
      </c>
      <c r="R31" s="36">
        <v>26</v>
      </c>
      <c r="S31" s="25">
        <v>95</v>
      </c>
      <c r="T31" s="27">
        <v>5.7367149758454104E-2</v>
      </c>
      <c r="U31" s="35">
        <v>37</v>
      </c>
      <c r="V31" s="36">
        <v>51</v>
      </c>
      <c r="W31" s="25">
        <v>88</v>
      </c>
      <c r="X31" s="27">
        <v>5.1795173631547967E-2</v>
      </c>
      <c r="Y31" s="35">
        <v>7</v>
      </c>
      <c r="Z31" s="36">
        <v>61</v>
      </c>
      <c r="AA31" s="25">
        <v>68</v>
      </c>
      <c r="AB31" s="27">
        <v>4.2341220423412207E-2</v>
      </c>
      <c r="AC31" s="35">
        <v>1</v>
      </c>
      <c r="AD31" s="36">
        <v>66</v>
      </c>
      <c r="AE31" s="25">
        <v>67</v>
      </c>
      <c r="AF31" s="27">
        <v>3.8840579710144929E-2</v>
      </c>
      <c r="AG31" s="35">
        <v>6</v>
      </c>
      <c r="AH31" s="36">
        <v>41</v>
      </c>
      <c r="AI31" s="25">
        <v>47</v>
      </c>
      <c r="AJ31" s="27">
        <v>5.0375133976420149E-2</v>
      </c>
    </row>
    <row r="32" spans="1:36" x14ac:dyDescent="0.2">
      <c r="A32" s="34"/>
      <c r="B32" s="40" t="s">
        <v>137</v>
      </c>
      <c r="C32" s="59">
        <v>49</v>
      </c>
      <c r="D32" s="59">
        <v>1</v>
      </c>
      <c r="E32" s="59" t="s">
        <v>46</v>
      </c>
      <c r="F32" s="59">
        <v>31</v>
      </c>
      <c r="G32" s="25">
        <v>81</v>
      </c>
      <c r="H32" s="27">
        <v>7.6791808873720134E-3</v>
      </c>
      <c r="I32" s="35">
        <v>6</v>
      </c>
      <c r="J32" s="36" t="s">
        <v>46</v>
      </c>
      <c r="K32" s="25">
        <v>6</v>
      </c>
      <c r="L32" s="27">
        <v>4.261363636363636E-3</v>
      </c>
      <c r="M32" s="35">
        <v>3</v>
      </c>
      <c r="N32" s="36" t="s">
        <v>46</v>
      </c>
      <c r="O32" s="25">
        <v>3</v>
      </c>
      <c r="P32" s="27">
        <v>1.9723865877712033E-3</v>
      </c>
      <c r="Q32" s="35">
        <v>22</v>
      </c>
      <c r="R32" s="36">
        <v>1</v>
      </c>
      <c r="S32" s="25">
        <v>23</v>
      </c>
      <c r="T32" s="27">
        <v>1.3888888888888888E-2</v>
      </c>
      <c r="U32" s="35">
        <v>18</v>
      </c>
      <c r="V32" s="36" t="s">
        <v>46</v>
      </c>
      <c r="W32" s="25">
        <v>18</v>
      </c>
      <c r="X32" s="27">
        <v>1.059446733372572E-2</v>
      </c>
      <c r="Y32" s="35" t="s">
        <v>46</v>
      </c>
      <c r="Z32" s="36">
        <v>18</v>
      </c>
      <c r="AA32" s="25">
        <v>18</v>
      </c>
      <c r="AB32" s="27">
        <v>1.1207970112079701E-2</v>
      </c>
      <c r="AC32" s="35" t="s">
        <v>46</v>
      </c>
      <c r="AD32" s="36">
        <v>11</v>
      </c>
      <c r="AE32" s="25">
        <v>11</v>
      </c>
      <c r="AF32" s="27">
        <v>6.3768115942028983E-3</v>
      </c>
      <c r="AG32" s="35" t="s">
        <v>46</v>
      </c>
      <c r="AH32" s="36">
        <v>2</v>
      </c>
      <c r="AI32" s="25">
        <v>2</v>
      </c>
      <c r="AJ32" s="27">
        <v>2.1436227224008574E-3</v>
      </c>
    </row>
    <row r="33" spans="1:36" x14ac:dyDescent="0.2">
      <c r="A33" s="34"/>
      <c r="B33" s="40" t="s">
        <v>138</v>
      </c>
      <c r="C33" s="59">
        <v>18</v>
      </c>
      <c r="D33" s="59" t="s">
        <v>46</v>
      </c>
      <c r="E33" s="59">
        <v>1</v>
      </c>
      <c r="F33" s="59">
        <v>16</v>
      </c>
      <c r="G33" s="25">
        <v>35</v>
      </c>
      <c r="H33" s="27">
        <v>3.3181645809632157E-3</v>
      </c>
      <c r="I33" s="35">
        <v>3</v>
      </c>
      <c r="J33" s="36" t="s">
        <v>46</v>
      </c>
      <c r="K33" s="25">
        <v>3</v>
      </c>
      <c r="L33" s="27">
        <v>2.130681818181818E-3</v>
      </c>
      <c r="M33" s="35">
        <v>9</v>
      </c>
      <c r="N33" s="36" t="s">
        <v>46</v>
      </c>
      <c r="O33" s="25">
        <v>9</v>
      </c>
      <c r="P33" s="27">
        <v>5.9171597633136093E-3</v>
      </c>
      <c r="Q33" s="35">
        <v>5</v>
      </c>
      <c r="R33" s="36" t="s">
        <v>46</v>
      </c>
      <c r="S33" s="25">
        <v>5</v>
      </c>
      <c r="T33" s="27">
        <v>3.0193236714975845E-3</v>
      </c>
      <c r="U33" s="35">
        <v>1</v>
      </c>
      <c r="V33" s="36" t="s">
        <v>46</v>
      </c>
      <c r="W33" s="25">
        <v>1</v>
      </c>
      <c r="X33" s="27">
        <v>5.885815185403178E-4</v>
      </c>
      <c r="Y33" s="35">
        <v>1</v>
      </c>
      <c r="Z33" s="36">
        <v>3</v>
      </c>
      <c r="AA33" s="25">
        <v>4</v>
      </c>
      <c r="AB33" s="27">
        <v>2.4906600249066002E-3</v>
      </c>
      <c r="AC33" s="35" t="s">
        <v>46</v>
      </c>
      <c r="AD33" s="36">
        <v>6</v>
      </c>
      <c r="AE33" s="25">
        <v>6</v>
      </c>
      <c r="AF33" s="27">
        <v>3.4782608695652175E-3</v>
      </c>
      <c r="AG33" s="35" t="s">
        <v>46</v>
      </c>
      <c r="AH33" s="36">
        <v>7</v>
      </c>
      <c r="AI33" s="25">
        <v>7</v>
      </c>
      <c r="AJ33" s="27">
        <v>7.502679528403001E-3</v>
      </c>
    </row>
    <row r="34" spans="1:36" x14ac:dyDescent="0.2">
      <c r="A34" s="34"/>
      <c r="B34" s="40" t="s">
        <v>139</v>
      </c>
      <c r="C34" s="59">
        <v>2</v>
      </c>
      <c r="D34" s="59">
        <v>30</v>
      </c>
      <c r="E34" s="59" t="s">
        <v>46</v>
      </c>
      <c r="F34" s="59" t="s">
        <v>46</v>
      </c>
      <c r="G34" s="25">
        <v>32</v>
      </c>
      <c r="H34" s="27">
        <v>3.0337504740235114E-3</v>
      </c>
      <c r="I34" s="35">
        <v>1</v>
      </c>
      <c r="J34" s="36">
        <v>30</v>
      </c>
      <c r="K34" s="25">
        <v>31</v>
      </c>
      <c r="L34" s="27">
        <v>2.2017045454545456E-2</v>
      </c>
      <c r="M34" s="35">
        <v>1</v>
      </c>
      <c r="N34" s="36" t="s">
        <v>46</v>
      </c>
      <c r="O34" s="25">
        <v>1</v>
      </c>
      <c r="P34" s="27">
        <v>6.5746219592373442E-4</v>
      </c>
      <c r="Q34" s="35" t="s">
        <v>46</v>
      </c>
      <c r="R34" s="36" t="s">
        <v>46</v>
      </c>
      <c r="S34" s="25" t="s">
        <v>46</v>
      </c>
      <c r="T34" s="27" t="s">
        <v>46</v>
      </c>
      <c r="U34" s="35" t="s">
        <v>46</v>
      </c>
      <c r="V34" s="36" t="s">
        <v>46</v>
      </c>
      <c r="W34" s="25" t="s">
        <v>46</v>
      </c>
      <c r="X34" s="27" t="s">
        <v>46</v>
      </c>
      <c r="Y34" s="35" t="s">
        <v>46</v>
      </c>
      <c r="Z34" s="36" t="s">
        <v>46</v>
      </c>
      <c r="AA34" s="25" t="s">
        <v>46</v>
      </c>
      <c r="AB34" s="27" t="s">
        <v>46</v>
      </c>
      <c r="AC34" s="35" t="s">
        <v>46</v>
      </c>
      <c r="AD34" s="36" t="s">
        <v>46</v>
      </c>
      <c r="AE34" s="25" t="s">
        <v>46</v>
      </c>
      <c r="AF34" s="27" t="s">
        <v>46</v>
      </c>
      <c r="AG34" s="35" t="s">
        <v>46</v>
      </c>
      <c r="AH34" s="36" t="s">
        <v>46</v>
      </c>
      <c r="AI34" s="25" t="s">
        <v>46</v>
      </c>
      <c r="AJ34" s="27" t="s">
        <v>46</v>
      </c>
    </row>
    <row r="35" spans="1:36" x14ac:dyDescent="0.2">
      <c r="A35" s="34"/>
      <c r="B35" s="40" t="s">
        <v>140</v>
      </c>
      <c r="C35" s="59">
        <v>15</v>
      </c>
      <c r="D35" s="59" t="s">
        <v>46</v>
      </c>
      <c r="E35" s="59" t="s">
        <v>46</v>
      </c>
      <c r="F35" s="59">
        <v>3</v>
      </c>
      <c r="G35" s="25">
        <v>18</v>
      </c>
      <c r="H35" s="27">
        <v>1.7064846416382253E-3</v>
      </c>
      <c r="I35" s="35">
        <v>1</v>
      </c>
      <c r="J35" s="36" t="s">
        <v>46</v>
      </c>
      <c r="K35" s="25">
        <v>1</v>
      </c>
      <c r="L35" s="27">
        <v>7.1022727272727275E-4</v>
      </c>
      <c r="M35" s="35">
        <v>11</v>
      </c>
      <c r="N35" s="36" t="s">
        <v>46</v>
      </c>
      <c r="O35" s="25">
        <v>11</v>
      </c>
      <c r="P35" s="27">
        <v>7.2320841551610782E-3</v>
      </c>
      <c r="Q35" s="35">
        <v>3</v>
      </c>
      <c r="R35" s="36" t="s">
        <v>46</v>
      </c>
      <c r="S35" s="25">
        <v>3</v>
      </c>
      <c r="T35" s="27">
        <v>1.8115942028985507E-3</v>
      </c>
      <c r="U35" s="35" t="s">
        <v>46</v>
      </c>
      <c r="V35" s="36" t="s">
        <v>46</v>
      </c>
      <c r="W35" s="25" t="s">
        <v>46</v>
      </c>
      <c r="X35" s="27" t="s">
        <v>46</v>
      </c>
      <c r="Y35" s="35" t="s">
        <v>46</v>
      </c>
      <c r="Z35" s="36">
        <v>2</v>
      </c>
      <c r="AA35" s="25">
        <v>2</v>
      </c>
      <c r="AB35" s="27">
        <v>1.2453300124533001E-3</v>
      </c>
      <c r="AC35" s="35" t="s">
        <v>46</v>
      </c>
      <c r="AD35" s="36" t="s">
        <v>46</v>
      </c>
      <c r="AE35" s="25" t="s">
        <v>46</v>
      </c>
      <c r="AF35" s="27" t="s">
        <v>46</v>
      </c>
      <c r="AG35" s="35" t="s">
        <v>46</v>
      </c>
      <c r="AH35" s="36">
        <v>1</v>
      </c>
      <c r="AI35" s="25">
        <v>1</v>
      </c>
      <c r="AJ35" s="27">
        <v>1.0718113612004287E-3</v>
      </c>
    </row>
    <row r="36" spans="1:36" x14ac:dyDescent="0.2">
      <c r="A36" s="34"/>
      <c r="B36" s="40" t="s">
        <v>141</v>
      </c>
      <c r="C36" s="59" t="s">
        <v>46</v>
      </c>
      <c r="D36" s="59">
        <v>1</v>
      </c>
      <c r="E36" s="59" t="s">
        <v>46</v>
      </c>
      <c r="F36" s="59" t="s">
        <v>46</v>
      </c>
      <c r="G36" s="25">
        <v>1</v>
      </c>
      <c r="H36" s="27">
        <v>9.4804702313234731E-5</v>
      </c>
      <c r="I36" s="35" t="s">
        <v>46</v>
      </c>
      <c r="J36" s="36">
        <v>1</v>
      </c>
      <c r="K36" s="25">
        <v>1</v>
      </c>
      <c r="L36" s="27">
        <v>7.1022727272727275E-4</v>
      </c>
      <c r="M36" s="35" t="s">
        <v>46</v>
      </c>
      <c r="N36" s="36" t="s">
        <v>46</v>
      </c>
      <c r="O36" s="25" t="s">
        <v>46</v>
      </c>
      <c r="P36" s="27" t="s">
        <v>46</v>
      </c>
      <c r="Q36" s="35" t="s">
        <v>46</v>
      </c>
      <c r="R36" s="36" t="s">
        <v>46</v>
      </c>
      <c r="S36" s="25" t="s">
        <v>46</v>
      </c>
      <c r="T36" s="27" t="s">
        <v>46</v>
      </c>
      <c r="U36" s="35" t="s">
        <v>46</v>
      </c>
      <c r="V36" s="36" t="s">
        <v>46</v>
      </c>
      <c r="W36" s="25" t="s">
        <v>46</v>
      </c>
      <c r="X36" s="27" t="s">
        <v>46</v>
      </c>
      <c r="Y36" s="35" t="s">
        <v>46</v>
      </c>
      <c r="Z36" s="36" t="s">
        <v>46</v>
      </c>
      <c r="AA36" s="25" t="s">
        <v>46</v>
      </c>
      <c r="AB36" s="27" t="s">
        <v>46</v>
      </c>
      <c r="AC36" s="35" t="s">
        <v>46</v>
      </c>
      <c r="AD36" s="36" t="s">
        <v>46</v>
      </c>
      <c r="AE36" s="25" t="s">
        <v>46</v>
      </c>
      <c r="AF36" s="27" t="s">
        <v>46</v>
      </c>
      <c r="AG36" s="35" t="s">
        <v>46</v>
      </c>
      <c r="AH36" s="36" t="s">
        <v>46</v>
      </c>
      <c r="AI36" s="25" t="s">
        <v>46</v>
      </c>
      <c r="AJ36" s="27" t="s">
        <v>46</v>
      </c>
    </row>
    <row r="37" spans="1:36" x14ac:dyDescent="0.2">
      <c r="A37" s="34"/>
      <c r="B37" s="40" t="s">
        <v>142</v>
      </c>
      <c r="C37" s="59">
        <v>5</v>
      </c>
      <c r="D37" s="59">
        <v>4</v>
      </c>
      <c r="E37" s="59">
        <v>1</v>
      </c>
      <c r="F37" s="59">
        <v>2</v>
      </c>
      <c r="G37" s="25">
        <v>12</v>
      </c>
      <c r="H37" s="27">
        <v>1.1376564277588168E-3</v>
      </c>
      <c r="I37" s="35">
        <v>3</v>
      </c>
      <c r="J37" s="36">
        <v>1</v>
      </c>
      <c r="K37" s="25">
        <v>4</v>
      </c>
      <c r="L37" s="27">
        <v>2.840909090909091E-3</v>
      </c>
      <c r="M37" s="35">
        <v>2</v>
      </c>
      <c r="N37" s="36" t="s">
        <v>46</v>
      </c>
      <c r="O37" s="25">
        <v>2</v>
      </c>
      <c r="P37" s="27">
        <v>1.3149243918474688E-3</v>
      </c>
      <c r="Q37" s="35" t="s">
        <v>46</v>
      </c>
      <c r="R37" s="36" t="s">
        <v>46</v>
      </c>
      <c r="S37" s="25" t="s">
        <v>46</v>
      </c>
      <c r="T37" s="27" t="s">
        <v>46</v>
      </c>
      <c r="U37" s="35" t="s">
        <v>46</v>
      </c>
      <c r="V37" s="36">
        <v>3</v>
      </c>
      <c r="W37" s="25">
        <v>3</v>
      </c>
      <c r="X37" s="27">
        <v>1.7657445556209534E-3</v>
      </c>
      <c r="Y37" s="35" t="s">
        <v>46</v>
      </c>
      <c r="Z37" s="36">
        <v>2</v>
      </c>
      <c r="AA37" s="25">
        <v>2</v>
      </c>
      <c r="AB37" s="27">
        <v>1.2453300124533001E-3</v>
      </c>
      <c r="AC37" s="35" t="s">
        <v>46</v>
      </c>
      <c r="AD37" s="36" t="s">
        <v>46</v>
      </c>
      <c r="AE37" s="25" t="s">
        <v>46</v>
      </c>
      <c r="AF37" s="27" t="s">
        <v>46</v>
      </c>
      <c r="AG37" s="35">
        <v>1</v>
      </c>
      <c r="AH37" s="36" t="s">
        <v>46</v>
      </c>
      <c r="AI37" s="25">
        <v>1</v>
      </c>
      <c r="AJ37" s="27">
        <v>1.0718113612004287E-3</v>
      </c>
    </row>
    <row r="38" spans="1:36" x14ac:dyDescent="0.2">
      <c r="A38" s="34"/>
      <c r="B38" s="40" t="s">
        <v>143</v>
      </c>
      <c r="C38" s="59">
        <v>1</v>
      </c>
      <c r="D38" s="59" t="s">
        <v>46</v>
      </c>
      <c r="E38" s="59" t="s">
        <v>46</v>
      </c>
      <c r="F38" s="59" t="s">
        <v>46</v>
      </c>
      <c r="G38" s="25">
        <v>1</v>
      </c>
      <c r="H38" s="27">
        <v>9.4804702313234731E-5</v>
      </c>
      <c r="I38" s="35" t="s">
        <v>46</v>
      </c>
      <c r="J38" s="36" t="s">
        <v>46</v>
      </c>
      <c r="K38" s="25" t="s">
        <v>46</v>
      </c>
      <c r="L38" s="27" t="s">
        <v>46</v>
      </c>
      <c r="M38" s="35" t="s">
        <v>46</v>
      </c>
      <c r="N38" s="36" t="s">
        <v>46</v>
      </c>
      <c r="O38" s="25" t="s">
        <v>46</v>
      </c>
      <c r="P38" s="27" t="s">
        <v>46</v>
      </c>
      <c r="Q38" s="35">
        <v>1</v>
      </c>
      <c r="R38" s="36" t="s">
        <v>46</v>
      </c>
      <c r="S38" s="25">
        <v>1</v>
      </c>
      <c r="T38" s="27">
        <v>6.0386473429951688E-4</v>
      </c>
      <c r="U38" s="35" t="s">
        <v>46</v>
      </c>
      <c r="V38" s="36" t="s">
        <v>46</v>
      </c>
      <c r="W38" s="25" t="s">
        <v>46</v>
      </c>
      <c r="X38" s="27" t="s">
        <v>46</v>
      </c>
      <c r="Y38" s="35" t="s">
        <v>46</v>
      </c>
      <c r="Z38" s="36" t="s">
        <v>46</v>
      </c>
      <c r="AA38" s="25" t="s">
        <v>46</v>
      </c>
      <c r="AB38" s="27" t="s">
        <v>46</v>
      </c>
      <c r="AC38" s="35" t="s">
        <v>46</v>
      </c>
      <c r="AD38" s="36" t="s">
        <v>46</v>
      </c>
      <c r="AE38" s="25" t="s">
        <v>46</v>
      </c>
      <c r="AF38" s="27" t="s">
        <v>46</v>
      </c>
      <c r="AG38" s="35" t="s">
        <v>46</v>
      </c>
      <c r="AH38" s="36" t="s">
        <v>46</v>
      </c>
      <c r="AI38" s="25" t="s">
        <v>46</v>
      </c>
      <c r="AJ38" s="27" t="s">
        <v>46</v>
      </c>
    </row>
    <row r="39" spans="1:36" x14ac:dyDescent="0.2">
      <c r="A39" s="34"/>
      <c r="B39" s="40" t="s">
        <v>144</v>
      </c>
      <c r="C39" s="59" t="s">
        <v>46</v>
      </c>
      <c r="D39" s="59" t="s">
        <v>46</v>
      </c>
      <c r="E39" s="59" t="s">
        <v>46</v>
      </c>
      <c r="F39" s="59">
        <v>1</v>
      </c>
      <c r="G39" s="25">
        <v>1</v>
      </c>
      <c r="H39" s="27">
        <v>9.4804702313234731E-5</v>
      </c>
      <c r="I39" s="35" t="s">
        <v>46</v>
      </c>
      <c r="J39" s="36" t="s">
        <v>46</v>
      </c>
      <c r="K39" s="25" t="s">
        <v>46</v>
      </c>
      <c r="L39" s="27" t="s">
        <v>46</v>
      </c>
      <c r="M39" s="35" t="s">
        <v>46</v>
      </c>
      <c r="N39" s="36" t="s">
        <v>46</v>
      </c>
      <c r="O39" s="25" t="s">
        <v>46</v>
      </c>
      <c r="P39" s="27" t="s">
        <v>46</v>
      </c>
      <c r="Q39" s="35" t="s">
        <v>46</v>
      </c>
      <c r="R39" s="36" t="s">
        <v>46</v>
      </c>
      <c r="S39" s="25" t="s">
        <v>46</v>
      </c>
      <c r="T39" s="27" t="s">
        <v>46</v>
      </c>
      <c r="U39" s="35" t="s">
        <v>46</v>
      </c>
      <c r="V39" s="36" t="s">
        <v>46</v>
      </c>
      <c r="W39" s="25" t="s">
        <v>46</v>
      </c>
      <c r="X39" s="27" t="s">
        <v>46</v>
      </c>
      <c r="Y39" s="35" t="s">
        <v>46</v>
      </c>
      <c r="Z39" s="36" t="s">
        <v>46</v>
      </c>
      <c r="AA39" s="25" t="s">
        <v>46</v>
      </c>
      <c r="AB39" s="27" t="s">
        <v>46</v>
      </c>
      <c r="AC39" s="35" t="s">
        <v>46</v>
      </c>
      <c r="AD39" s="36">
        <v>1</v>
      </c>
      <c r="AE39" s="25">
        <v>1</v>
      </c>
      <c r="AF39" s="27">
        <v>5.7971014492753622E-4</v>
      </c>
      <c r="AG39" s="35" t="s">
        <v>46</v>
      </c>
      <c r="AH39" s="36" t="s">
        <v>46</v>
      </c>
      <c r="AI39" s="25" t="s">
        <v>46</v>
      </c>
      <c r="AJ39" s="27" t="s">
        <v>46</v>
      </c>
    </row>
    <row r="40" spans="1:36" x14ac:dyDescent="0.2">
      <c r="A40" s="34"/>
      <c r="B40" s="40" t="s">
        <v>145</v>
      </c>
      <c r="C40" s="59">
        <v>2</v>
      </c>
      <c r="D40" s="59">
        <v>2</v>
      </c>
      <c r="E40" s="59" t="s">
        <v>46</v>
      </c>
      <c r="F40" s="59">
        <v>5</v>
      </c>
      <c r="G40" s="25">
        <v>9</v>
      </c>
      <c r="H40" s="27">
        <v>8.5324232081911264E-4</v>
      </c>
      <c r="I40" s="35" t="s">
        <v>46</v>
      </c>
      <c r="J40" s="36" t="s">
        <v>46</v>
      </c>
      <c r="K40" s="25" t="s">
        <v>46</v>
      </c>
      <c r="L40" s="27" t="s">
        <v>46</v>
      </c>
      <c r="M40" s="35">
        <v>2</v>
      </c>
      <c r="N40" s="36">
        <v>2</v>
      </c>
      <c r="O40" s="25">
        <v>4</v>
      </c>
      <c r="P40" s="27">
        <v>2.6298487836949377E-3</v>
      </c>
      <c r="Q40" s="35" t="s">
        <v>46</v>
      </c>
      <c r="R40" s="36" t="s">
        <v>46</v>
      </c>
      <c r="S40" s="25" t="s">
        <v>46</v>
      </c>
      <c r="T40" s="27" t="s">
        <v>46</v>
      </c>
      <c r="U40" s="35" t="s">
        <v>46</v>
      </c>
      <c r="V40" s="36" t="s">
        <v>46</v>
      </c>
      <c r="W40" s="25" t="s">
        <v>46</v>
      </c>
      <c r="X40" s="27" t="s">
        <v>46</v>
      </c>
      <c r="Y40" s="35" t="s">
        <v>46</v>
      </c>
      <c r="Z40" s="36" t="s">
        <v>46</v>
      </c>
      <c r="AA40" s="25" t="s">
        <v>46</v>
      </c>
      <c r="AB40" s="27" t="s">
        <v>46</v>
      </c>
      <c r="AC40" s="35" t="s">
        <v>46</v>
      </c>
      <c r="AD40" s="36">
        <v>5</v>
      </c>
      <c r="AE40" s="25">
        <v>5</v>
      </c>
      <c r="AF40" s="27">
        <v>2.8985507246376812E-3</v>
      </c>
      <c r="AG40" s="35" t="s">
        <v>46</v>
      </c>
      <c r="AH40" s="36" t="s">
        <v>46</v>
      </c>
      <c r="AI40" s="25" t="s">
        <v>46</v>
      </c>
      <c r="AJ40" s="27" t="s">
        <v>46</v>
      </c>
    </row>
    <row r="41" spans="1:36" x14ac:dyDescent="0.2">
      <c r="A41" s="34"/>
      <c r="B41" s="40" t="s">
        <v>146</v>
      </c>
      <c r="C41" s="59" t="s">
        <v>46</v>
      </c>
      <c r="D41" s="59">
        <v>17</v>
      </c>
      <c r="E41" s="59" t="s">
        <v>46</v>
      </c>
      <c r="F41" s="59">
        <v>7</v>
      </c>
      <c r="G41" s="25">
        <v>24</v>
      </c>
      <c r="H41" s="27">
        <v>2.2753128555176336E-3</v>
      </c>
      <c r="I41" s="35" t="s">
        <v>46</v>
      </c>
      <c r="J41" s="36">
        <v>1</v>
      </c>
      <c r="K41" s="25">
        <v>1</v>
      </c>
      <c r="L41" s="27">
        <v>7.1022727272727275E-4</v>
      </c>
      <c r="M41" s="35" t="s">
        <v>46</v>
      </c>
      <c r="N41" s="36">
        <v>16</v>
      </c>
      <c r="O41" s="25">
        <v>16</v>
      </c>
      <c r="P41" s="27">
        <v>1.0519395134779751E-2</v>
      </c>
      <c r="Q41" s="35" t="s">
        <v>46</v>
      </c>
      <c r="R41" s="36" t="s">
        <v>46</v>
      </c>
      <c r="S41" s="25" t="s">
        <v>46</v>
      </c>
      <c r="T41" s="27" t="s">
        <v>46</v>
      </c>
      <c r="U41" s="35" t="s">
        <v>46</v>
      </c>
      <c r="V41" s="36" t="s">
        <v>46</v>
      </c>
      <c r="W41" s="25" t="s">
        <v>46</v>
      </c>
      <c r="X41" s="27" t="s">
        <v>46</v>
      </c>
      <c r="Y41" s="35" t="s">
        <v>46</v>
      </c>
      <c r="Z41" s="36" t="s">
        <v>46</v>
      </c>
      <c r="AA41" s="25" t="s">
        <v>46</v>
      </c>
      <c r="AB41" s="27" t="s">
        <v>46</v>
      </c>
      <c r="AC41" s="35" t="s">
        <v>46</v>
      </c>
      <c r="AD41" s="36">
        <v>7</v>
      </c>
      <c r="AE41" s="25">
        <v>7</v>
      </c>
      <c r="AF41" s="27">
        <v>4.0579710144927538E-3</v>
      </c>
      <c r="AG41" s="35" t="s">
        <v>46</v>
      </c>
      <c r="AH41" s="36" t="s">
        <v>46</v>
      </c>
      <c r="AI41" s="25" t="s">
        <v>46</v>
      </c>
      <c r="AJ41" s="27" t="s">
        <v>46</v>
      </c>
    </row>
    <row r="42" spans="1:36" x14ac:dyDescent="0.2">
      <c r="A42" s="34"/>
      <c r="B42" s="40" t="s">
        <v>147</v>
      </c>
      <c r="C42" s="59">
        <v>6</v>
      </c>
      <c r="D42" s="59">
        <v>1</v>
      </c>
      <c r="E42" s="59">
        <v>3</v>
      </c>
      <c r="F42" s="59">
        <v>1</v>
      </c>
      <c r="G42" s="25">
        <v>11</v>
      </c>
      <c r="H42" s="27">
        <v>1.0428517254455821E-3</v>
      </c>
      <c r="I42" s="35">
        <v>2</v>
      </c>
      <c r="J42" s="36" t="s">
        <v>46</v>
      </c>
      <c r="K42" s="25">
        <v>2</v>
      </c>
      <c r="L42" s="27">
        <v>1.4204545454545455E-3</v>
      </c>
      <c r="M42" s="35" t="s">
        <v>46</v>
      </c>
      <c r="N42" s="36">
        <v>1</v>
      </c>
      <c r="O42" s="25">
        <v>1</v>
      </c>
      <c r="P42" s="27">
        <v>6.5746219592373442E-4</v>
      </c>
      <c r="Q42" s="35">
        <v>4</v>
      </c>
      <c r="R42" s="36" t="s">
        <v>46</v>
      </c>
      <c r="S42" s="25">
        <v>4</v>
      </c>
      <c r="T42" s="27">
        <v>2.4154589371980675E-3</v>
      </c>
      <c r="U42" s="35" t="s">
        <v>46</v>
      </c>
      <c r="V42" s="36" t="s">
        <v>46</v>
      </c>
      <c r="W42" s="25" t="s">
        <v>46</v>
      </c>
      <c r="X42" s="27" t="s">
        <v>46</v>
      </c>
      <c r="Y42" s="35">
        <v>3</v>
      </c>
      <c r="Z42" s="36" t="s">
        <v>46</v>
      </c>
      <c r="AA42" s="25">
        <v>3</v>
      </c>
      <c r="AB42" s="27">
        <v>1.8679950186799503E-3</v>
      </c>
      <c r="AC42" s="35" t="s">
        <v>46</v>
      </c>
      <c r="AD42" s="36" t="s">
        <v>46</v>
      </c>
      <c r="AE42" s="25" t="s">
        <v>46</v>
      </c>
      <c r="AF42" s="27" t="s">
        <v>46</v>
      </c>
      <c r="AG42" s="35" t="s">
        <v>46</v>
      </c>
      <c r="AH42" s="36">
        <v>1</v>
      </c>
      <c r="AI42" s="25">
        <v>1</v>
      </c>
      <c r="AJ42" s="27">
        <v>1.0718113612004287E-3</v>
      </c>
    </row>
    <row r="43" spans="1:36" x14ac:dyDescent="0.2">
      <c r="A43" s="34"/>
      <c r="B43" s="40" t="s">
        <v>148</v>
      </c>
      <c r="C43" s="59">
        <v>16</v>
      </c>
      <c r="D43" s="59">
        <v>11</v>
      </c>
      <c r="E43" s="59" t="s">
        <v>46</v>
      </c>
      <c r="F43" s="59">
        <v>32</v>
      </c>
      <c r="G43" s="25">
        <v>59</v>
      </c>
      <c r="H43" s="27">
        <v>5.5934774364808492E-3</v>
      </c>
      <c r="I43" s="35">
        <v>3</v>
      </c>
      <c r="J43" s="36">
        <v>5</v>
      </c>
      <c r="K43" s="25">
        <v>8</v>
      </c>
      <c r="L43" s="27">
        <v>5.681818181818182E-3</v>
      </c>
      <c r="M43" s="35">
        <v>1</v>
      </c>
      <c r="N43" s="36" t="s">
        <v>46</v>
      </c>
      <c r="O43" s="25">
        <v>1</v>
      </c>
      <c r="P43" s="27">
        <v>6.5746219592373442E-4</v>
      </c>
      <c r="Q43" s="35">
        <v>6</v>
      </c>
      <c r="R43" s="36">
        <v>6</v>
      </c>
      <c r="S43" s="25">
        <v>12</v>
      </c>
      <c r="T43" s="27">
        <v>7.246376811594203E-3</v>
      </c>
      <c r="U43" s="35">
        <v>6</v>
      </c>
      <c r="V43" s="36" t="s">
        <v>46</v>
      </c>
      <c r="W43" s="25">
        <v>6</v>
      </c>
      <c r="X43" s="27">
        <v>3.5314891112419068E-3</v>
      </c>
      <c r="Y43" s="35" t="s">
        <v>46</v>
      </c>
      <c r="Z43" s="36">
        <v>18</v>
      </c>
      <c r="AA43" s="25">
        <v>18</v>
      </c>
      <c r="AB43" s="27">
        <v>1.1207970112079701E-2</v>
      </c>
      <c r="AC43" s="35" t="s">
        <v>46</v>
      </c>
      <c r="AD43" s="36">
        <v>12</v>
      </c>
      <c r="AE43" s="25">
        <v>12</v>
      </c>
      <c r="AF43" s="27">
        <v>6.956521739130435E-3</v>
      </c>
      <c r="AG43" s="35" t="s">
        <v>46</v>
      </c>
      <c r="AH43" s="36">
        <v>2</v>
      </c>
      <c r="AI43" s="25">
        <v>2</v>
      </c>
      <c r="AJ43" s="27">
        <v>2.1436227224008574E-3</v>
      </c>
    </row>
    <row r="44" spans="1:36" x14ac:dyDescent="0.2">
      <c r="A44" s="34"/>
      <c r="B44" s="40" t="s">
        <v>149</v>
      </c>
      <c r="C44" s="59">
        <v>20</v>
      </c>
      <c r="D44" s="59">
        <v>10</v>
      </c>
      <c r="E44" s="59" t="s">
        <v>46</v>
      </c>
      <c r="F44" s="59">
        <v>12</v>
      </c>
      <c r="G44" s="25">
        <v>42</v>
      </c>
      <c r="H44" s="27">
        <v>3.9817974971558586E-3</v>
      </c>
      <c r="I44" s="35">
        <v>17</v>
      </c>
      <c r="J44" s="36">
        <v>2</v>
      </c>
      <c r="K44" s="25">
        <v>19</v>
      </c>
      <c r="L44" s="27">
        <v>1.3494318181818182E-2</v>
      </c>
      <c r="M44" s="35" t="s">
        <v>46</v>
      </c>
      <c r="N44" s="36">
        <v>5</v>
      </c>
      <c r="O44" s="25">
        <v>5</v>
      </c>
      <c r="P44" s="27">
        <v>3.2873109796186721E-3</v>
      </c>
      <c r="Q44" s="35">
        <v>2</v>
      </c>
      <c r="R44" s="36" t="s">
        <v>46</v>
      </c>
      <c r="S44" s="25">
        <v>2</v>
      </c>
      <c r="T44" s="27">
        <v>1.2077294685990338E-3</v>
      </c>
      <c r="U44" s="35">
        <v>1</v>
      </c>
      <c r="V44" s="36">
        <v>3</v>
      </c>
      <c r="W44" s="25">
        <v>4</v>
      </c>
      <c r="X44" s="27">
        <v>2.3543260741612712E-3</v>
      </c>
      <c r="Y44" s="35" t="s">
        <v>46</v>
      </c>
      <c r="Z44" s="36">
        <v>2</v>
      </c>
      <c r="AA44" s="25">
        <v>2</v>
      </c>
      <c r="AB44" s="27">
        <v>1.2453300124533001E-3</v>
      </c>
      <c r="AC44" s="35" t="s">
        <v>46</v>
      </c>
      <c r="AD44" s="36">
        <v>2</v>
      </c>
      <c r="AE44" s="25">
        <v>2</v>
      </c>
      <c r="AF44" s="27">
        <v>1.1594202898550724E-3</v>
      </c>
      <c r="AG44" s="35" t="s">
        <v>46</v>
      </c>
      <c r="AH44" s="36">
        <v>8</v>
      </c>
      <c r="AI44" s="25">
        <v>8</v>
      </c>
      <c r="AJ44" s="27">
        <v>8.5744908896034297E-3</v>
      </c>
    </row>
    <row r="45" spans="1:36" x14ac:dyDescent="0.2">
      <c r="A45" s="34"/>
      <c r="B45" s="40" t="s">
        <v>150</v>
      </c>
      <c r="C45" s="59">
        <v>10</v>
      </c>
      <c r="D45" s="59">
        <v>3</v>
      </c>
      <c r="E45" s="59" t="s">
        <v>46</v>
      </c>
      <c r="F45" s="59">
        <v>20</v>
      </c>
      <c r="G45" s="25">
        <v>33</v>
      </c>
      <c r="H45" s="27">
        <v>3.1285551763367463E-3</v>
      </c>
      <c r="I45" s="35" t="s">
        <v>46</v>
      </c>
      <c r="J45" s="36" t="s">
        <v>46</v>
      </c>
      <c r="K45" s="25" t="s">
        <v>46</v>
      </c>
      <c r="L45" s="27" t="s">
        <v>46</v>
      </c>
      <c r="M45" s="35">
        <v>3</v>
      </c>
      <c r="N45" s="36" t="s">
        <v>46</v>
      </c>
      <c r="O45" s="25">
        <v>3</v>
      </c>
      <c r="P45" s="27">
        <v>1.9723865877712033E-3</v>
      </c>
      <c r="Q45" s="35">
        <v>4</v>
      </c>
      <c r="R45" s="36">
        <v>1</v>
      </c>
      <c r="S45" s="25">
        <v>5</v>
      </c>
      <c r="T45" s="27">
        <v>3.0193236714975845E-3</v>
      </c>
      <c r="U45" s="35">
        <v>3</v>
      </c>
      <c r="V45" s="36">
        <v>2</v>
      </c>
      <c r="W45" s="25">
        <v>5</v>
      </c>
      <c r="X45" s="27">
        <v>2.942907592701589E-3</v>
      </c>
      <c r="Y45" s="35" t="s">
        <v>46</v>
      </c>
      <c r="Z45" s="36">
        <v>5</v>
      </c>
      <c r="AA45" s="25">
        <v>5</v>
      </c>
      <c r="AB45" s="27">
        <v>3.1133250311332502E-3</v>
      </c>
      <c r="AC45" s="35" t="s">
        <v>46</v>
      </c>
      <c r="AD45" s="36">
        <v>15</v>
      </c>
      <c r="AE45" s="25">
        <v>15</v>
      </c>
      <c r="AF45" s="27">
        <v>8.6956521739130436E-3</v>
      </c>
      <c r="AG45" s="35" t="s">
        <v>46</v>
      </c>
      <c r="AH45" s="36" t="s">
        <v>46</v>
      </c>
      <c r="AI45" s="25" t="s">
        <v>46</v>
      </c>
      <c r="AJ45" s="27" t="s">
        <v>46</v>
      </c>
    </row>
    <row r="46" spans="1:36" x14ac:dyDescent="0.2">
      <c r="A46" s="34"/>
      <c r="B46" s="40" t="s">
        <v>151</v>
      </c>
      <c r="C46" s="59">
        <v>9</v>
      </c>
      <c r="D46" s="59" t="s">
        <v>46</v>
      </c>
      <c r="E46" s="59" t="s">
        <v>46</v>
      </c>
      <c r="F46" s="59">
        <v>11</v>
      </c>
      <c r="G46" s="25">
        <v>20</v>
      </c>
      <c r="H46" s="27">
        <v>1.8960940462646946E-3</v>
      </c>
      <c r="I46" s="35">
        <v>5</v>
      </c>
      <c r="J46" s="36" t="s">
        <v>46</v>
      </c>
      <c r="K46" s="25">
        <v>5</v>
      </c>
      <c r="L46" s="27">
        <v>3.5511363636363635E-3</v>
      </c>
      <c r="M46" s="35">
        <v>2</v>
      </c>
      <c r="N46" s="36" t="s">
        <v>46</v>
      </c>
      <c r="O46" s="25">
        <v>2</v>
      </c>
      <c r="P46" s="27">
        <v>1.3149243918474688E-3</v>
      </c>
      <c r="Q46" s="35">
        <v>1</v>
      </c>
      <c r="R46" s="36" t="s">
        <v>46</v>
      </c>
      <c r="S46" s="25">
        <v>1</v>
      </c>
      <c r="T46" s="27">
        <v>6.0386473429951688E-4</v>
      </c>
      <c r="U46" s="35">
        <v>1</v>
      </c>
      <c r="V46" s="36" t="s">
        <v>46</v>
      </c>
      <c r="W46" s="25">
        <v>1</v>
      </c>
      <c r="X46" s="27">
        <v>5.885815185403178E-4</v>
      </c>
      <c r="Y46" s="35" t="s">
        <v>46</v>
      </c>
      <c r="Z46" s="36" t="s">
        <v>46</v>
      </c>
      <c r="AA46" s="25" t="s">
        <v>46</v>
      </c>
      <c r="AB46" s="27" t="s">
        <v>46</v>
      </c>
      <c r="AC46" s="35" t="s">
        <v>46</v>
      </c>
      <c r="AD46" s="36">
        <v>11</v>
      </c>
      <c r="AE46" s="25">
        <v>11</v>
      </c>
      <c r="AF46" s="27">
        <v>6.3768115942028983E-3</v>
      </c>
      <c r="AG46" s="35" t="s">
        <v>46</v>
      </c>
      <c r="AH46" s="36" t="s">
        <v>46</v>
      </c>
      <c r="AI46" s="25" t="s">
        <v>46</v>
      </c>
      <c r="AJ46" s="27" t="s">
        <v>46</v>
      </c>
    </row>
    <row r="47" spans="1:36" x14ac:dyDescent="0.2">
      <c r="A47" s="34"/>
      <c r="B47" s="40" t="s">
        <v>152</v>
      </c>
      <c r="C47" s="59">
        <v>8</v>
      </c>
      <c r="D47" s="59" t="s">
        <v>46</v>
      </c>
      <c r="E47" s="59" t="s">
        <v>46</v>
      </c>
      <c r="F47" s="59" t="s">
        <v>46</v>
      </c>
      <c r="G47" s="25">
        <v>8</v>
      </c>
      <c r="H47" s="27">
        <v>7.5843761850587785E-4</v>
      </c>
      <c r="I47" s="35" t="s">
        <v>46</v>
      </c>
      <c r="J47" s="36" t="s">
        <v>46</v>
      </c>
      <c r="K47" s="25" t="s">
        <v>46</v>
      </c>
      <c r="L47" s="27" t="s">
        <v>46</v>
      </c>
      <c r="M47" s="35" t="s">
        <v>46</v>
      </c>
      <c r="N47" s="36" t="s">
        <v>46</v>
      </c>
      <c r="O47" s="25" t="s">
        <v>46</v>
      </c>
      <c r="P47" s="27" t="s">
        <v>46</v>
      </c>
      <c r="Q47" s="35" t="s">
        <v>46</v>
      </c>
      <c r="R47" s="36" t="s">
        <v>46</v>
      </c>
      <c r="S47" s="25" t="s">
        <v>46</v>
      </c>
      <c r="T47" s="27" t="s">
        <v>46</v>
      </c>
      <c r="U47" s="35">
        <v>8</v>
      </c>
      <c r="V47" s="36" t="s">
        <v>46</v>
      </c>
      <c r="W47" s="25">
        <v>8</v>
      </c>
      <c r="X47" s="27">
        <v>4.7086521483225424E-3</v>
      </c>
      <c r="Y47" s="35" t="s">
        <v>46</v>
      </c>
      <c r="Z47" s="36" t="s">
        <v>46</v>
      </c>
      <c r="AA47" s="25" t="s">
        <v>46</v>
      </c>
      <c r="AB47" s="27" t="s">
        <v>46</v>
      </c>
      <c r="AC47" s="35" t="s">
        <v>46</v>
      </c>
      <c r="AD47" s="36" t="s">
        <v>46</v>
      </c>
      <c r="AE47" s="25" t="s">
        <v>46</v>
      </c>
      <c r="AF47" s="27" t="s">
        <v>46</v>
      </c>
      <c r="AG47" s="35" t="s">
        <v>46</v>
      </c>
      <c r="AH47" s="36" t="s">
        <v>46</v>
      </c>
      <c r="AI47" s="25" t="s">
        <v>46</v>
      </c>
      <c r="AJ47" s="27" t="s">
        <v>46</v>
      </c>
    </row>
    <row r="48" spans="1:36" x14ac:dyDescent="0.2">
      <c r="A48" s="34"/>
      <c r="B48" s="40" t="s">
        <v>153</v>
      </c>
      <c r="C48" s="59">
        <v>1</v>
      </c>
      <c r="D48" s="59" t="s">
        <v>46</v>
      </c>
      <c r="E48" s="59" t="s">
        <v>46</v>
      </c>
      <c r="F48" s="59">
        <v>7</v>
      </c>
      <c r="G48" s="25">
        <v>8</v>
      </c>
      <c r="H48" s="27">
        <v>7.5843761850587785E-4</v>
      </c>
      <c r="I48" s="35" t="s">
        <v>46</v>
      </c>
      <c r="J48" s="36" t="s">
        <v>46</v>
      </c>
      <c r="K48" s="25" t="s">
        <v>46</v>
      </c>
      <c r="L48" s="27" t="s">
        <v>46</v>
      </c>
      <c r="M48" s="35">
        <v>1</v>
      </c>
      <c r="N48" s="36" t="s">
        <v>46</v>
      </c>
      <c r="O48" s="25">
        <v>1</v>
      </c>
      <c r="P48" s="27">
        <v>6.5746219592373442E-4</v>
      </c>
      <c r="Q48" s="35" t="s">
        <v>46</v>
      </c>
      <c r="R48" s="36" t="s">
        <v>46</v>
      </c>
      <c r="S48" s="25" t="s">
        <v>46</v>
      </c>
      <c r="T48" s="27" t="s">
        <v>46</v>
      </c>
      <c r="U48" s="35" t="s">
        <v>46</v>
      </c>
      <c r="V48" s="36" t="s">
        <v>46</v>
      </c>
      <c r="W48" s="25" t="s">
        <v>46</v>
      </c>
      <c r="X48" s="27" t="s">
        <v>46</v>
      </c>
      <c r="Y48" s="35" t="s">
        <v>46</v>
      </c>
      <c r="Z48" s="36">
        <v>7</v>
      </c>
      <c r="AA48" s="25">
        <v>7</v>
      </c>
      <c r="AB48" s="27">
        <v>4.3586550435865505E-3</v>
      </c>
      <c r="AC48" s="35" t="s">
        <v>46</v>
      </c>
      <c r="AD48" s="36" t="s">
        <v>46</v>
      </c>
      <c r="AE48" s="25" t="s">
        <v>46</v>
      </c>
      <c r="AF48" s="27" t="s">
        <v>46</v>
      </c>
      <c r="AG48" s="35" t="s">
        <v>46</v>
      </c>
      <c r="AH48" s="36" t="s">
        <v>46</v>
      </c>
      <c r="AI48" s="25" t="s">
        <v>46</v>
      </c>
      <c r="AJ48" s="27" t="s">
        <v>46</v>
      </c>
    </row>
    <row r="49" spans="1:36" x14ac:dyDescent="0.2">
      <c r="A49" s="34"/>
      <c r="B49" s="40" t="s">
        <v>154</v>
      </c>
      <c r="C49" s="59">
        <v>40</v>
      </c>
      <c r="D49" s="59">
        <v>73</v>
      </c>
      <c r="E49" s="59">
        <v>1</v>
      </c>
      <c r="F49" s="59">
        <v>121</v>
      </c>
      <c r="G49" s="25">
        <v>235</v>
      </c>
      <c r="H49" s="27">
        <v>2.2279105043610165E-2</v>
      </c>
      <c r="I49" s="35">
        <v>12</v>
      </c>
      <c r="J49" s="36">
        <v>14</v>
      </c>
      <c r="K49" s="25">
        <v>26</v>
      </c>
      <c r="L49" s="27">
        <v>1.8465909090909092E-2</v>
      </c>
      <c r="M49" s="35">
        <v>8</v>
      </c>
      <c r="N49" s="36">
        <v>19</v>
      </c>
      <c r="O49" s="25">
        <v>27</v>
      </c>
      <c r="P49" s="27">
        <v>1.7751479289940829E-2</v>
      </c>
      <c r="Q49" s="35">
        <v>6</v>
      </c>
      <c r="R49" s="36">
        <v>19</v>
      </c>
      <c r="S49" s="25">
        <v>25</v>
      </c>
      <c r="T49" s="27">
        <v>1.5096618357487922E-2</v>
      </c>
      <c r="U49" s="35">
        <v>14</v>
      </c>
      <c r="V49" s="36">
        <v>21</v>
      </c>
      <c r="W49" s="25">
        <v>35</v>
      </c>
      <c r="X49" s="27">
        <v>2.0600353148911125E-2</v>
      </c>
      <c r="Y49" s="35" t="s">
        <v>46</v>
      </c>
      <c r="Z49" s="36">
        <v>23</v>
      </c>
      <c r="AA49" s="25">
        <v>23</v>
      </c>
      <c r="AB49" s="27">
        <v>1.4321295143212951E-2</v>
      </c>
      <c r="AC49" s="35">
        <v>1</v>
      </c>
      <c r="AD49" s="36">
        <v>64</v>
      </c>
      <c r="AE49" s="25">
        <v>65</v>
      </c>
      <c r="AF49" s="27">
        <v>3.7681159420289857E-2</v>
      </c>
      <c r="AG49" s="35" t="s">
        <v>46</v>
      </c>
      <c r="AH49" s="36">
        <v>34</v>
      </c>
      <c r="AI49" s="25">
        <v>34</v>
      </c>
      <c r="AJ49" s="27">
        <v>3.6441586280814578E-2</v>
      </c>
    </row>
    <row r="50" spans="1:36" x14ac:dyDescent="0.2">
      <c r="A50" s="34"/>
      <c r="B50" s="40" t="s">
        <v>155</v>
      </c>
      <c r="C50" s="59">
        <v>2</v>
      </c>
      <c r="D50" s="59" t="s">
        <v>46</v>
      </c>
      <c r="E50" s="59" t="s">
        <v>46</v>
      </c>
      <c r="F50" s="59">
        <v>2</v>
      </c>
      <c r="G50" s="25">
        <v>4</v>
      </c>
      <c r="H50" s="27">
        <v>3.7921880925293893E-4</v>
      </c>
      <c r="I50" s="35">
        <v>2</v>
      </c>
      <c r="J50" s="36" t="s">
        <v>46</v>
      </c>
      <c r="K50" s="25">
        <v>2</v>
      </c>
      <c r="L50" s="27">
        <v>1.4204545454545455E-3</v>
      </c>
      <c r="M50" s="35" t="s">
        <v>46</v>
      </c>
      <c r="N50" s="36" t="s">
        <v>46</v>
      </c>
      <c r="O50" s="25" t="s">
        <v>46</v>
      </c>
      <c r="P50" s="27" t="s">
        <v>46</v>
      </c>
      <c r="Q50" s="35" t="s">
        <v>46</v>
      </c>
      <c r="R50" s="36" t="s">
        <v>46</v>
      </c>
      <c r="S50" s="25" t="s">
        <v>46</v>
      </c>
      <c r="T50" s="27" t="s">
        <v>46</v>
      </c>
      <c r="U50" s="35" t="s">
        <v>46</v>
      </c>
      <c r="V50" s="36" t="s">
        <v>46</v>
      </c>
      <c r="W50" s="25" t="s">
        <v>46</v>
      </c>
      <c r="X50" s="27" t="s">
        <v>46</v>
      </c>
      <c r="Y50" s="35" t="s">
        <v>46</v>
      </c>
      <c r="Z50" s="36">
        <v>2</v>
      </c>
      <c r="AA50" s="25">
        <v>2</v>
      </c>
      <c r="AB50" s="27">
        <v>1.2453300124533001E-3</v>
      </c>
      <c r="AC50" s="35" t="s">
        <v>46</v>
      </c>
      <c r="AD50" s="36" t="s">
        <v>46</v>
      </c>
      <c r="AE50" s="25" t="s">
        <v>46</v>
      </c>
      <c r="AF50" s="27" t="s">
        <v>46</v>
      </c>
      <c r="AG50" s="35" t="s">
        <v>46</v>
      </c>
      <c r="AH50" s="36" t="s">
        <v>46</v>
      </c>
      <c r="AI50" s="25" t="s">
        <v>46</v>
      </c>
      <c r="AJ50" s="27" t="s">
        <v>46</v>
      </c>
    </row>
    <row r="51" spans="1:36" x14ac:dyDescent="0.2">
      <c r="A51" s="34"/>
      <c r="B51" s="40" t="s">
        <v>156</v>
      </c>
      <c r="C51" s="59" t="s">
        <v>46</v>
      </c>
      <c r="D51" s="59">
        <v>13</v>
      </c>
      <c r="E51" s="59" t="s">
        <v>46</v>
      </c>
      <c r="F51" s="59" t="s">
        <v>46</v>
      </c>
      <c r="G51" s="25">
        <v>13</v>
      </c>
      <c r="H51" s="27">
        <v>1.2324611300720517E-3</v>
      </c>
      <c r="I51" s="35" t="s">
        <v>46</v>
      </c>
      <c r="J51" s="36">
        <v>1</v>
      </c>
      <c r="K51" s="25">
        <v>1</v>
      </c>
      <c r="L51" s="27">
        <v>7.1022727272727275E-4</v>
      </c>
      <c r="M51" s="35" t="s">
        <v>46</v>
      </c>
      <c r="N51" s="36" t="s">
        <v>46</v>
      </c>
      <c r="O51" s="25" t="s">
        <v>46</v>
      </c>
      <c r="P51" s="27" t="s">
        <v>46</v>
      </c>
      <c r="Q51" s="35" t="s">
        <v>46</v>
      </c>
      <c r="R51" s="36">
        <v>9</v>
      </c>
      <c r="S51" s="25">
        <v>9</v>
      </c>
      <c r="T51" s="27">
        <v>5.434782608695652E-3</v>
      </c>
      <c r="U51" s="35" t="s">
        <v>46</v>
      </c>
      <c r="V51" s="36">
        <v>3</v>
      </c>
      <c r="W51" s="25">
        <v>3</v>
      </c>
      <c r="X51" s="27">
        <v>1.7657445556209534E-3</v>
      </c>
      <c r="Y51" s="35" t="s">
        <v>46</v>
      </c>
      <c r="Z51" s="36" t="s">
        <v>46</v>
      </c>
      <c r="AA51" s="25" t="s">
        <v>46</v>
      </c>
      <c r="AB51" s="27" t="s">
        <v>46</v>
      </c>
      <c r="AC51" s="35" t="s">
        <v>46</v>
      </c>
      <c r="AD51" s="36" t="s">
        <v>46</v>
      </c>
      <c r="AE51" s="25" t="s">
        <v>46</v>
      </c>
      <c r="AF51" s="27" t="s">
        <v>46</v>
      </c>
      <c r="AG51" s="35" t="s">
        <v>46</v>
      </c>
      <c r="AH51" s="36" t="s">
        <v>46</v>
      </c>
      <c r="AI51" s="25" t="s">
        <v>46</v>
      </c>
      <c r="AJ51" s="27" t="s">
        <v>46</v>
      </c>
    </row>
    <row r="52" spans="1:36" x14ac:dyDescent="0.2">
      <c r="A52" s="34"/>
      <c r="B52" s="40" t="s">
        <v>157</v>
      </c>
      <c r="C52" s="59">
        <v>25</v>
      </c>
      <c r="D52" s="59">
        <v>9</v>
      </c>
      <c r="E52" s="59">
        <v>4</v>
      </c>
      <c r="F52" s="59">
        <v>9</v>
      </c>
      <c r="G52" s="25">
        <v>47</v>
      </c>
      <c r="H52" s="27">
        <v>4.4558210087220322E-3</v>
      </c>
      <c r="I52" s="35">
        <v>12</v>
      </c>
      <c r="J52" s="36">
        <v>4</v>
      </c>
      <c r="K52" s="25">
        <v>16</v>
      </c>
      <c r="L52" s="27">
        <v>1.1363636363636364E-2</v>
      </c>
      <c r="M52" s="35">
        <v>2</v>
      </c>
      <c r="N52" s="36">
        <v>1</v>
      </c>
      <c r="O52" s="25">
        <v>3</v>
      </c>
      <c r="P52" s="27">
        <v>1.9723865877712033E-3</v>
      </c>
      <c r="Q52" s="35">
        <v>2</v>
      </c>
      <c r="R52" s="36">
        <v>4</v>
      </c>
      <c r="S52" s="25">
        <v>6</v>
      </c>
      <c r="T52" s="27">
        <v>3.6231884057971015E-3</v>
      </c>
      <c r="U52" s="35">
        <v>9</v>
      </c>
      <c r="V52" s="36" t="s">
        <v>46</v>
      </c>
      <c r="W52" s="25">
        <v>9</v>
      </c>
      <c r="X52" s="27">
        <v>5.2972336668628602E-3</v>
      </c>
      <c r="Y52" s="35" t="s">
        <v>46</v>
      </c>
      <c r="Z52" s="36">
        <v>3</v>
      </c>
      <c r="AA52" s="25">
        <v>3</v>
      </c>
      <c r="AB52" s="27">
        <v>1.8679950186799503E-3</v>
      </c>
      <c r="AC52" s="35">
        <v>4</v>
      </c>
      <c r="AD52" s="36">
        <v>6</v>
      </c>
      <c r="AE52" s="25">
        <v>10</v>
      </c>
      <c r="AF52" s="27">
        <v>5.7971014492753624E-3</v>
      </c>
      <c r="AG52" s="35" t="s">
        <v>46</v>
      </c>
      <c r="AH52" s="36" t="s">
        <v>46</v>
      </c>
      <c r="AI52" s="25" t="s">
        <v>46</v>
      </c>
      <c r="AJ52" s="27" t="s">
        <v>46</v>
      </c>
    </row>
    <row r="53" spans="1:36" x14ac:dyDescent="0.2">
      <c r="A53" s="34"/>
      <c r="B53" s="40" t="s">
        <v>158</v>
      </c>
      <c r="C53" s="59">
        <v>2</v>
      </c>
      <c r="D53" s="59" t="s">
        <v>46</v>
      </c>
      <c r="E53" s="59" t="s">
        <v>46</v>
      </c>
      <c r="F53" s="59" t="s">
        <v>46</v>
      </c>
      <c r="G53" s="25">
        <v>2</v>
      </c>
      <c r="H53" s="27">
        <v>1.8960940462646946E-4</v>
      </c>
      <c r="I53" s="35" t="s">
        <v>46</v>
      </c>
      <c r="J53" s="36" t="s">
        <v>46</v>
      </c>
      <c r="K53" s="25" t="s">
        <v>46</v>
      </c>
      <c r="L53" s="27" t="s">
        <v>46</v>
      </c>
      <c r="M53" s="35" t="s">
        <v>46</v>
      </c>
      <c r="N53" s="36" t="s">
        <v>46</v>
      </c>
      <c r="O53" s="25" t="s">
        <v>46</v>
      </c>
      <c r="P53" s="27" t="s">
        <v>46</v>
      </c>
      <c r="Q53" s="35" t="s">
        <v>46</v>
      </c>
      <c r="R53" s="36" t="s">
        <v>46</v>
      </c>
      <c r="S53" s="25" t="s">
        <v>46</v>
      </c>
      <c r="T53" s="27" t="s">
        <v>46</v>
      </c>
      <c r="U53" s="35">
        <v>2</v>
      </c>
      <c r="V53" s="36" t="s">
        <v>46</v>
      </c>
      <c r="W53" s="25">
        <v>2</v>
      </c>
      <c r="X53" s="27">
        <v>1.1771630370806356E-3</v>
      </c>
      <c r="Y53" s="35" t="s">
        <v>46</v>
      </c>
      <c r="Z53" s="36" t="s">
        <v>46</v>
      </c>
      <c r="AA53" s="25" t="s">
        <v>46</v>
      </c>
      <c r="AB53" s="27" t="s">
        <v>46</v>
      </c>
      <c r="AC53" s="35" t="s">
        <v>46</v>
      </c>
      <c r="AD53" s="36" t="s">
        <v>46</v>
      </c>
      <c r="AE53" s="25" t="s">
        <v>46</v>
      </c>
      <c r="AF53" s="27" t="s">
        <v>46</v>
      </c>
      <c r="AG53" s="35" t="s">
        <v>46</v>
      </c>
      <c r="AH53" s="36" t="s">
        <v>46</v>
      </c>
      <c r="AI53" s="25" t="s">
        <v>46</v>
      </c>
      <c r="AJ53" s="27" t="s">
        <v>46</v>
      </c>
    </row>
    <row r="54" spans="1:36" x14ac:dyDescent="0.2">
      <c r="A54" s="34"/>
      <c r="B54" s="40" t="s">
        <v>159</v>
      </c>
      <c r="C54" s="59">
        <v>3</v>
      </c>
      <c r="D54" s="59" t="s">
        <v>46</v>
      </c>
      <c r="E54" s="59" t="s">
        <v>46</v>
      </c>
      <c r="F54" s="59" t="s">
        <v>46</v>
      </c>
      <c r="G54" s="25">
        <v>3</v>
      </c>
      <c r="H54" s="27">
        <v>2.8441410693970419E-4</v>
      </c>
      <c r="I54" s="35" t="s">
        <v>46</v>
      </c>
      <c r="J54" s="36" t="s">
        <v>46</v>
      </c>
      <c r="K54" s="25" t="s">
        <v>46</v>
      </c>
      <c r="L54" s="27" t="s">
        <v>46</v>
      </c>
      <c r="M54" s="35" t="s">
        <v>46</v>
      </c>
      <c r="N54" s="36" t="s">
        <v>46</v>
      </c>
      <c r="O54" s="25" t="s">
        <v>46</v>
      </c>
      <c r="P54" s="27" t="s">
        <v>46</v>
      </c>
      <c r="Q54" s="35">
        <v>1</v>
      </c>
      <c r="R54" s="36" t="s">
        <v>46</v>
      </c>
      <c r="S54" s="25">
        <v>1</v>
      </c>
      <c r="T54" s="27">
        <v>6.0386473429951688E-4</v>
      </c>
      <c r="U54" s="35">
        <v>2</v>
      </c>
      <c r="V54" s="36" t="s">
        <v>46</v>
      </c>
      <c r="W54" s="25">
        <v>2</v>
      </c>
      <c r="X54" s="27">
        <v>1.1771630370806356E-3</v>
      </c>
      <c r="Y54" s="35" t="s">
        <v>46</v>
      </c>
      <c r="Z54" s="36" t="s">
        <v>46</v>
      </c>
      <c r="AA54" s="25" t="s">
        <v>46</v>
      </c>
      <c r="AB54" s="27" t="s">
        <v>46</v>
      </c>
      <c r="AC54" s="35" t="s">
        <v>46</v>
      </c>
      <c r="AD54" s="36" t="s">
        <v>46</v>
      </c>
      <c r="AE54" s="25" t="s">
        <v>46</v>
      </c>
      <c r="AF54" s="27" t="s">
        <v>46</v>
      </c>
      <c r="AG54" s="35" t="s">
        <v>46</v>
      </c>
      <c r="AH54" s="36" t="s">
        <v>46</v>
      </c>
      <c r="AI54" s="25" t="s">
        <v>46</v>
      </c>
      <c r="AJ54" s="27" t="s">
        <v>46</v>
      </c>
    </row>
    <row r="55" spans="1:36" x14ac:dyDescent="0.2">
      <c r="A55" s="34"/>
      <c r="B55" s="40" t="s">
        <v>160</v>
      </c>
      <c r="C55" s="59">
        <v>43</v>
      </c>
      <c r="D55" s="59">
        <v>4</v>
      </c>
      <c r="E55" s="59">
        <v>5</v>
      </c>
      <c r="F55" s="59">
        <v>45</v>
      </c>
      <c r="G55" s="25">
        <v>97</v>
      </c>
      <c r="H55" s="27">
        <v>9.19605612438377E-3</v>
      </c>
      <c r="I55" s="35">
        <v>12</v>
      </c>
      <c r="J55" s="36">
        <v>1</v>
      </c>
      <c r="K55" s="25">
        <v>13</v>
      </c>
      <c r="L55" s="27">
        <v>9.2329545454545459E-3</v>
      </c>
      <c r="M55" s="35">
        <v>2</v>
      </c>
      <c r="N55" s="36" t="s">
        <v>46</v>
      </c>
      <c r="O55" s="25">
        <v>2</v>
      </c>
      <c r="P55" s="27">
        <v>1.3149243918474688E-3</v>
      </c>
      <c r="Q55" s="35">
        <v>10</v>
      </c>
      <c r="R55" s="36">
        <v>3</v>
      </c>
      <c r="S55" s="25">
        <v>13</v>
      </c>
      <c r="T55" s="27">
        <v>7.85024154589372E-3</v>
      </c>
      <c r="U55" s="35">
        <v>19</v>
      </c>
      <c r="V55" s="36" t="s">
        <v>46</v>
      </c>
      <c r="W55" s="25">
        <v>19</v>
      </c>
      <c r="X55" s="27">
        <v>1.1183048852266038E-2</v>
      </c>
      <c r="Y55" s="35">
        <v>1</v>
      </c>
      <c r="Z55" s="36">
        <v>3</v>
      </c>
      <c r="AA55" s="25">
        <v>4</v>
      </c>
      <c r="AB55" s="27">
        <v>2.4906600249066002E-3</v>
      </c>
      <c r="AC55" s="35">
        <v>1</v>
      </c>
      <c r="AD55" s="36">
        <v>12</v>
      </c>
      <c r="AE55" s="25">
        <v>13</v>
      </c>
      <c r="AF55" s="27">
        <v>7.5362318840579709E-3</v>
      </c>
      <c r="AG55" s="35">
        <v>3</v>
      </c>
      <c r="AH55" s="36">
        <v>30</v>
      </c>
      <c r="AI55" s="25">
        <v>33</v>
      </c>
      <c r="AJ55" s="27">
        <v>3.5369774919614148E-2</v>
      </c>
    </row>
    <row r="56" spans="1:36" x14ac:dyDescent="0.2">
      <c r="A56" s="34"/>
      <c r="B56" s="40" t="s">
        <v>161</v>
      </c>
      <c r="C56" s="59">
        <v>36</v>
      </c>
      <c r="D56" s="59">
        <v>16</v>
      </c>
      <c r="E56" s="59">
        <v>2</v>
      </c>
      <c r="F56" s="59">
        <v>40</v>
      </c>
      <c r="G56" s="25">
        <v>94</v>
      </c>
      <c r="H56" s="27">
        <v>8.9116420174440644E-3</v>
      </c>
      <c r="I56" s="35">
        <v>10</v>
      </c>
      <c r="J56" s="36">
        <v>11</v>
      </c>
      <c r="K56" s="25">
        <v>21</v>
      </c>
      <c r="L56" s="27">
        <v>1.4914772727272728E-2</v>
      </c>
      <c r="M56" s="35">
        <v>12</v>
      </c>
      <c r="N56" s="36" t="s">
        <v>46</v>
      </c>
      <c r="O56" s="25">
        <v>12</v>
      </c>
      <c r="P56" s="27">
        <v>7.889546351084813E-3</v>
      </c>
      <c r="Q56" s="35">
        <v>8</v>
      </c>
      <c r="R56" s="36">
        <v>4</v>
      </c>
      <c r="S56" s="25">
        <v>12</v>
      </c>
      <c r="T56" s="27">
        <v>7.246376811594203E-3</v>
      </c>
      <c r="U56" s="35">
        <v>6</v>
      </c>
      <c r="V56" s="36">
        <v>1</v>
      </c>
      <c r="W56" s="25">
        <v>7</v>
      </c>
      <c r="X56" s="27">
        <v>4.1200706297822246E-3</v>
      </c>
      <c r="Y56" s="35">
        <v>1</v>
      </c>
      <c r="Z56" s="36">
        <v>14</v>
      </c>
      <c r="AA56" s="25">
        <v>15</v>
      </c>
      <c r="AB56" s="27">
        <v>9.3399750933997501E-3</v>
      </c>
      <c r="AC56" s="35">
        <v>1</v>
      </c>
      <c r="AD56" s="36">
        <v>25</v>
      </c>
      <c r="AE56" s="25">
        <v>26</v>
      </c>
      <c r="AF56" s="27">
        <v>1.5072463768115942E-2</v>
      </c>
      <c r="AG56" s="35" t="s">
        <v>46</v>
      </c>
      <c r="AH56" s="36">
        <v>1</v>
      </c>
      <c r="AI56" s="25">
        <v>1</v>
      </c>
      <c r="AJ56" s="27">
        <v>1.0718113612004287E-3</v>
      </c>
    </row>
    <row r="57" spans="1:36" x14ac:dyDescent="0.2">
      <c r="A57" s="34"/>
      <c r="B57" s="40" t="s">
        <v>162</v>
      </c>
      <c r="C57" s="59">
        <v>106</v>
      </c>
      <c r="D57" s="59">
        <v>66</v>
      </c>
      <c r="E57" s="59">
        <v>3</v>
      </c>
      <c r="F57" s="59">
        <v>106</v>
      </c>
      <c r="G57" s="25">
        <v>281</v>
      </c>
      <c r="H57" s="27">
        <v>2.6640121350018961E-2</v>
      </c>
      <c r="I57" s="35">
        <v>28</v>
      </c>
      <c r="J57" s="36">
        <v>9</v>
      </c>
      <c r="K57" s="25">
        <v>37</v>
      </c>
      <c r="L57" s="27">
        <v>2.6278409090909092E-2</v>
      </c>
      <c r="M57" s="35">
        <v>20</v>
      </c>
      <c r="N57" s="36">
        <v>22</v>
      </c>
      <c r="O57" s="25">
        <v>42</v>
      </c>
      <c r="P57" s="27">
        <v>2.7613412228796843E-2</v>
      </c>
      <c r="Q57" s="35">
        <v>22</v>
      </c>
      <c r="R57" s="36">
        <v>24</v>
      </c>
      <c r="S57" s="25">
        <v>46</v>
      </c>
      <c r="T57" s="27">
        <v>2.7777777777777776E-2</v>
      </c>
      <c r="U57" s="35">
        <v>36</v>
      </c>
      <c r="V57" s="36">
        <v>11</v>
      </c>
      <c r="W57" s="25">
        <v>47</v>
      </c>
      <c r="X57" s="27">
        <v>2.7663331371394938E-2</v>
      </c>
      <c r="Y57" s="35" t="s">
        <v>46</v>
      </c>
      <c r="Z57" s="36">
        <v>46</v>
      </c>
      <c r="AA57" s="25">
        <v>46</v>
      </c>
      <c r="AB57" s="27">
        <v>2.8642590286425903E-2</v>
      </c>
      <c r="AC57" s="35">
        <v>2</v>
      </c>
      <c r="AD57" s="36">
        <v>47</v>
      </c>
      <c r="AE57" s="25">
        <v>49</v>
      </c>
      <c r="AF57" s="27">
        <v>2.8405797101449276E-2</v>
      </c>
      <c r="AG57" s="35">
        <v>1</v>
      </c>
      <c r="AH57" s="36">
        <v>13</v>
      </c>
      <c r="AI57" s="25">
        <v>14</v>
      </c>
      <c r="AJ57" s="27">
        <v>1.5005359056806002E-2</v>
      </c>
    </row>
    <row r="58" spans="1:36" x14ac:dyDescent="0.2">
      <c r="A58" s="34"/>
      <c r="B58" s="40" t="s">
        <v>163</v>
      </c>
      <c r="C58" s="59">
        <v>35</v>
      </c>
      <c r="D58" s="59">
        <v>33</v>
      </c>
      <c r="E58" s="59" t="s">
        <v>46</v>
      </c>
      <c r="F58" s="59">
        <v>51</v>
      </c>
      <c r="G58" s="25">
        <v>119</v>
      </c>
      <c r="H58" s="27">
        <v>1.1281759575274934E-2</v>
      </c>
      <c r="I58" s="35">
        <v>7</v>
      </c>
      <c r="J58" s="36">
        <v>11</v>
      </c>
      <c r="K58" s="25">
        <v>18</v>
      </c>
      <c r="L58" s="27">
        <v>1.278409090909091E-2</v>
      </c>
      <c r="M58" s="35">
        <v>20</v>
      </c>
      <c r="N58" s="36">
        <v>11</v>
      </c>
      <c r="O58" s="25">
        <v>31</v>
      </c>
      <c r="P58" s="27">
        <v>2.0381328073635765E-2</v>
      </c>
      <c r="Q58" s="35">
        <v>5</v>
      </c>
      <c r="R58" s="36">
        <v>6</v>
      </c>
      <c r="S58" s="25">
        <v>11</v>
      </c>
      <c r="T58" s="27">
        <v>6.642512077294686E-3</v>
      </c>
      <c r="U58" s="35">
        <v>3</v>
      </c>
      <c r="V58" s="36">
        <v>5</v>
      </c>
      <c r="W58" s="25">
        <v>8</v>
      </c>
      <c r="X58" s="27">
        <v>4.7086521483225424E-3</v>
      </c>
      <c r="Y58" s="35" t="s">
        <v>46</v>
      </c>
      <c r="Z58" s="36">
        <v>28</v>
      </c>
      <c r="AA58" s="25">
        <v>28</v>
      </c>
      <c r="AB58" s="27">
        <v>1.7434620174346202E-2</v>
      </c>
      <c r="AC58" s="35" t="s">
        <v>46</v>
      </c>
      <c r="AD58" s="36">
        <v>20</v>
      </c>
      <c r="AE58" s="25">
        <v>20</v>
      </c>
      <c r="AF58" s="27">
        <v>1.1594202898550725E-2</v>
      </c>
      <c r="AG58" s="35" t="s">
        <v>46</v>
      </c>
      <c r="AH58" s="36">
        <v>3</v>
      </c>
      <c r="AI58" s="25">
        <v>3</v>
      </c>
      <c r="AJ58" s="27">
        <v>3.2154340836012861E-3</v>
      </c>
    </row>
    <row r="59" spans="1:36" x14ac:dyDescent="0.2">
      <c r="A59" s="34"/>
      <c r="B59" s="40" t="s">
        <v>164</v>
      </c>
      <c r="C59" s="59">
        <v>96</v>
      </c>
      <c r="D59" s="59">
        <v>86</v>
      </c>
      <c r="E59" s="59">
        <v>2</v>
      </c>
      <c r="F59" s="59">
        <v>188</v>
      </c>
      <c r="G59" s="25">
        <v>372</v>
      </c>
      <c r="H59" s="27">
        <v>3.5267349260523322E-2</v>
      </c>
      <c r="I59" s="35">
        <v>27</v>
      </c>
      <c r="J59" s="36">
        <v>7</v>
      </c>
      <c r="K59" s="25">
        <v>34</v>
      </c>
      <c r="L59" s="27">
        <v>2.4147727272727272E-2</v>
      </c>
      <c r="M59" s="35">
        <v>16</v>
      </c>
      <c r="N59" s="36" t="s">
        <v>46</v>
      </c>
      <c r="O59" s="25">
        <v>16</v>
      </c>
      <c r="P59" s="27">
        <v>1.0519395134779751E-2</v>
      </c>
      <c r="Q59" s="35">
        <v>28</v>
      </c>
      <c r="R59" s="36">
        <v>25</v>
      </c>
      <c r="S59" s="25">
        <v>53</v>
      </c>
      <c r="T59" s="27">
        <v>3.2004830917874399E-2</v>
      </c>
      <c r="U59" s="35">
        <v>25</v>
      </c>
      <c r="V59" s="36">
        <v>54</v>
      </c>
      <c r="W59" s="25">
        <v>79</v>
      </c>
      <c r="X59" s="27">
        <v>4.6497939964685112E-2</v>
      </c>
      <c r="Y59" s="35">
        <v>2</v>
      </c>
      <c r="Z59" s="36">
        <v>96</v>
      </c>
      <c r="AA59" s="25">
        <v>98</v>
      </c>
      <c r="AB59" s="27">
        <v>6.1021170610211707E-2</v>
      </c>
      <c r="AC59" s="35" t="s">
        <v>46</v>
      </c>
      <c r="AD59" s="36">
        <v>67</v>
      </c>
      <c r="AE59" s="25">
        <v>67</v>
      </c>
      <c r="AF59" s="27">
        <v>3.8840579710144929E-2</v>
      </c>
      <c r="AG59" s="35" t="s">
        <v>46</v>
      </c>
      <c r="AH59" s="36">
        <v>25</v>
      </c>
      <c r="AI59" s="25">
        <v>25</v>
      </c>
      <c r="AJ59" s="27">
        <v>2.6795284030010719E-2</v>
      </c>
    </row>
    <row r="60" spans="1:36" x14ac:dyDescent="0.2">
      <c r="A60" s="34"/>
      <c r="B60" s="40" t="s">
        <v>165</v>
      </c>
      <c r="C60" s="59" t="s">
        <v>46</v>
      </c>
      <c r="D60" s="59">
        <v>11</v>
      </c>
      <c r="E60" s="59" t="s">
        <v>46</v>
      </c>
      <c r="F60" s="59" t="s">
        <v>46</v>
      </c>
      <c r="G60" s="25">
        <v>11</v>
      </c>
      <c r="H60" s="27">
        <v>1.0428517254455821E-3</v>
      </c>
      <c r="I60" s="35" t="s">
        <v>46</v>
      </c>
      <c r="J60" s="36" t="s">
        <v>46</v>
      </c>
      <c r="K60" s="25" t="s">
        <v>46</v>
      </c>
      <c r="L60" s="27" t="s">
        <v>46</v>
      </c>
      <c r="M60" s="35" t="s">
        <v>46</v>
      </c>
      <c r="N60" s="36">
        <v>11</v>
      </c>
      <c r="O60" s="25">
        <v>11</v>
      </c>
      <c r="P60" s="27">
        <v>7.2320841551610782E-3</v>
      </c>
      <c r="Q60" s="35" t="s">
        <v>46</v>
      </c>
      <c r="R60" s="36" t="s">
        <v>46</v>
      </c>
      <c r="S60" s="25" t="s">
        <v>46</v>
      </c>
      <c r="T60" s="27" t="s">
        <v>46</v>
      </c>
      <c r="U60" s="35" t="s">
        <v>46</v>
      </c>
      <c r="V60" s="36" t="s">
        <v>46</v>
      </c>
      <c r="W60" s="25" t="s">
        <v>46</v>
      </c>
      <c r="X60" s="27" t="s">
        <v>46</v>
      </c>
      <c r="Y60" s="35" t="s">
        <v>46</v>
      </c>
      <c r="Z60" s="36" t="s">
        <v>46</v>
      </c>
      <c r="AA60" s="25" t="s">
        <v>46</v>
      </c>
      <c r="AB60" s="27" t="s">
        <v>46</v>
      </c>
      <c r="AC60" s="35" t="s">
        <v>46</v>
      </c>
      <c r="AD60" s="36" t="s">
        <v>46</v>
      </c>
      <c r="AE60" s="25" t="s">
        <v>46</v>
      </c>
      <c r="AF60" s="27" t="s">
        <v>46</v>
      </c>
      <c r="AG60" s="35" t="s">
        <v>46</v>
      </c>
      <c r="AH60" s="36" t="s">
        <v>46</v>
      </c>
      <c r="AI60" s="25" t="s">
        <v>46</v>
      </c>
      <c r="AJ60" s="27" t="s">
        <v>46</v>
      </c>
    </row>
    <row r="61" spans="1:36" x14ac:dyDescent="0.2">
      <c r="A61" s="34"/>
      <c r="B61" s="40" t="s">
        <v>166</v>
      </c>
      <c r="C61" s="59">
        <v>17</v>
      </c>
      <c r="D61" s="59">
        <v>6</v>
      </c>
      <c r="E61" s="59">
        <v>1</v>
      </c>
      <c r="F61" s="59">
        <v>15</v>
      </c>
      <c r="G61" s="25">
        <v>39</v>
      </c>
      <c r="H61" s="27">
        <v>3.6973833902161548E-3</v>
      </c>
      <c r="I61" s="35">
        <v>3</v>
      </c>
      <c r="J61" s="36">
        <v>3</v>
      </c>
      <c r="K61" s="25">
        <v>6</v>
      </c>
      <c r="L61" s="27">
        <v>4.261363636363636E-3</v>
      </c>
      <c r="M61" s="35" t="s">
        <v>46</v>
      </c>
      <c r="N61" s="36" t="s">
        <v>46</v>
      </c>
      <c r="O61" s="25" t="s">
        <v>46</v>
      </c>
      <c r="P61" s="27" t="s">
        <v>46</v>
      </c>
      <c r="Q61" s="35">
        <v>7</v>
      </c>
      <c r="R61" s="36">
        <v>3</v>
      </c>
      <c r="S61" s="25">
        <v>10</v>
      </c>
      <c r="T61" s="27">
        <v>6.038647342995169E-3</v>
      </c>
      <c r="U61" s="35">
        <v>7</v>
      </c>
      <c r="V61" s="36" t="s">
        <v>46</v>
      </c>
      <c r="W61" s="25">
        <v>7</v>
      </c>
      <c r="X61" s="27">
        <v>4.1200706297822246E-3</v>
      </c>
      <c r="Y61" s="35" t="s">
        <v>46</v>
      </c>
      <c r="Z61" s="36">
        <v>2</v>
      </c>
      <c r="AA61" s="25">
        <v>2</v>
      </c>
      <c r="AB61" s="27">
        <v>1.2453300124533001E-3</v>
      </c>
      <c r="AC61" s="35" t="s">
        <v>46</v>
      </c>
      <c r="AD61" s="36">
        <v>4</v>
      </c>
      <c r="AE61" s="25">
        <v>4</v>
      </c>
      <c r="AF61" s="27">
        <v>2.3188405797101449E-3</v>
      </c>
      <c r="AG61" s="35">
        <v>1</v>
      </c>
      <c r="AH61" s="36">
        <v>9</v>
      </c>
      <c r="AI61" s="25">
        <v>10</v>
      </c>
      <c r="AJ61" s="27">
        <v>1.0718113612004287E-2</v>
      </c>
    </row>
    <row r="62" spans="1:36" x14ac:dyDescent="0.2">
      <c r="A62" s="34"/>
      <c r="B62" s="40" t="s">
        <v>167</v>
      </c>
      <c r="C62" s="59">
        <v>211</v>
      </c>
      <c r="D62" s="59">
        <v>22</v>
      </c>
      <c r="E62" s="59">
        <v>10</v>
      </c>
      <c r="F62" s="59">
        <v>83</v>
      </c>
      <c r="G62" s="25">
        <v>326</v>
      </c>
      <c r="H62" s="27">
        <v>3.0906332954114525E-2</v>
      </c>
      <c r="I62" s="35">
        <v>56</v>
      </c>
      <c r="J62" s="36">
        <v>5</v>
      </c>
      <c r="K62" s="25">
        <v>61</v>
      </c>
      <c r="L62" s="27">
        <v>4.332386363636364E-2</v>
      </c>
      <c r="M62" s="35">
        <v>45</v>
      </c>
      <c r="N62" s="36">
        <v>7</v>
      </c>
      <c r="O62" s="25">
        <v>52</v>
      </c>
      <c r="P62" s="27">
        <v>3.4188034188034191E-2</v>
      </c>
      <c r="Q62" s="35">
        <v>37</v>
      </c>
      <c r="R62" s="36">
        <v>10</v>
      </c>
      <c r="S62" s="25">
        <v>47</v>
      </c>
      <c r="T62" s="27">
        <v>2.8381642512077296E-2</v>
      </c>
      <c r="U62" s="35">
        <v>73</v>
      </c>
      <c r="V62" s="36" t="s">
        <v>46</v>
      </c>
      <c r="W62" s="25">
        <v>73</v>
      </c>
      <c r="X62" s="27">
        <v>4.2966450853443201E-2</v>
      </c>
      <c r="Y62" s="35">
        <v>8</v>
      </c>
      <c r="Z62" s="36">
        <v>45</v>
      </c>
      <c r="AA62" s="25">
        <v>53</v>
      </c>
      <c r="AB62" s="27">
        <v>3.3001245330012453E-2</v>
      </c>
      <c r="AC62" s="35">
        <v>2</v>
      </c>
      <c r="AD62" s="36">
        <v>35</v>
      </c>
      <c r="AE62" s="25">
        <v>37</v>
      </c>
      <c r="AF62" s="27">
        <v>2.1449275362318842E-2</v>
      </c>
      <c r="AG62" s="35" t="s">
        <v>46</v>
      </c>
      <c r="AH62" s="36">
        <v>3</v>
      </c>
      <c r="AI62" s="25">
        <v>3</v>
      </c>
      <c r="AJ62" s="27">
        <v>3.2154340836012861E-3</v>
      </c>
    </row>
    <row r="63" spans="1:36" x14ac:dyDescent="0.2">
      <c r="A63" s="34"/>
      <c r="B63" s="40" t="s">
        <v>168</v>
      </c>
      <c r="C63" s="59">
        <v>94</v>
      </c>
      <c r="D63" s="59">
        <v>30</v>
      </c>
      <c r="E63" s="59">
        <v>1</v>
      </c>
      <c r="F63" s="59">
        <v>82</v>
      </c>
      <c r="G63" s="25">
        <v>207</v>
      </c>
      <c r="H63" s="27">
        <v>1.9624573378839591E-2</v>
      </c>
      <c r="I63" s="35">
        <v>10</v>
      </c>
      <c r="J63" s="36">
        <v>4</v>
      </c>
      <c r="K63" s="25">
        <v>14</v>
      </c>
      <c r="L63" s="27">
        <v>9.943181818181818E-3</v>
      </c>
      <c r="M63" s="35">
        <v>18</v>
      </c>
      <c r="N63" s="36">
        <v>16</v>
      </c>
      <c r="O63" s="25">
        <v>34</v>
      </c>
      <c r="P63" s="27">
        <v>2.2353714661406968E-2</v>
      </c>
      <c r="Q63" s="35">
        <v>41</v>
      </c>
      <c r="R63" s="36">
        <v>4</v>
      </c>
      <c r="S63" s="25">
        <v>45</v>
      </c>
      <c r="T63" s="27">
        <v>2.717391304347826E-2</v>
      </c>
      <c r="U63" s="35">
        <v>25</v>
      </c>
      <c r="V63" s="36">
        <v>6</v>
      </c>
      <c r="W63" s="25">
        <v>31</v>
      </c>
      <c r="X63" s="27">
        <v>1.8246027074749854E-2</v>
      </c>
      <c r="Y63" s="35" t="s">
        <v>46</v>
      </c>
      <c r="Z63" s="36">
        <v>23</v>
      </c>
      <c r="AA63" s="25">
        <v>23</v>
      </c>
      <c r="AB63" s="27">
        <v>1.4321295143212951E-2</v>
      </c>
      <c r="AC63" s="35">
        <v>1</v>
      </c>
      <c r="AD63" s="36">
        <v>37</v>
      </c>
      <c r="AE63" s="25">
        <v>38</v>
      </c>
      <c r="AF63" s="27">
        <v>2.2028985507246378E-2</v>
      </c>
      <c r="AG63" s="35" t="s">
        <v>46</v>
      </c>
      <c r="AH63" s="36">
        <v>22</v>
      </c>
      <c r="AI63" s="25">
        <v>22</v>
      </c>
      <c r="AJ63" s="27">
        <v>2.3579849946409433E-2</v>
      </c>
    </row>
    <row r="64" spans="1:36" x14ac:dyDescent="0.2">
      <c r="A64" s="34"/>
      <c r="B64" s="40" t="s">
        <v>169</v>
      </c>
      <c r="C64" s="59">
        <v>32</v>
      </c>
      <c r="D64" s="59">
        <v>7</v>
      </c>
      <c r="E64" s="59" t="s">
        <v>46</v>
      </c>
      <c r="F64" s="59">
        <v>18</v>
      </c>
      <c r="G64" s="25">
        <v>57</v>
      </c>
      <c r="H64" s="27">
        <v>5.4038680318543803E-3</v>
      </c>
      <c r="I64" s="35">
        <v>3</v>
      </c>
      <c r="J64" s="36" t="s">
        <v>46</v>
      </c>
      <c r="K64" s="25">
        <v>3</v>
      </c>
      <c r="L64" s="27">
        <v>2.130681818181818E-3</v>
      </c>
      <c r="M64" s="35">
        <v>3</v>
      </c>
      <c r="N64" s="36">
        <v>6</v>
      </c>
      <c r="O64" s="25">
        <v>9</v>
      </c>
      <c r="P64" s="27">
        <v>5.9171597633136093E-3</v>
      </c>
      <c r="Q64" s="35">
        <v>12</v>
      </c>
      <c r="R64" s="36">
        <v>1</v>
      </c>
      <c r="S64" s="25">
        <v>13</v>
      </c>
      <c r="T64" s="27">
        <v>7.85024154589372E-3</v>
      </c>
      <c r="U64" s="35">
        <v>14</v>
      </c>
      <c r="V64" s="36" t="s">
        <v>46</v>
      </c>
      <c r="W64" s="25">
        <v>14</v>
      </c>
      <c r="X64" s="27">
        <v>8.2401412595644492E-3</v>
      </c>
      <c r="Y64" s="35" t="s">
        <v>46</v>
      </c>
      <c r="Z64" s="36">
        <v>6</v>
      </c>
      <c r="AA64" s="25">
        <v>6</v>
      </c>
      <c r="AB64" s="27">
        <v>3.7359900373599006E-3</v>
      </c>
      <c r="AC64" s="35" t="s">
        <v>46</v>
      </c>
      <c r="AD64" s="36">
        <v>9</v>
      </c>
      <c r="AE64" s="25">
        <v>9</v>
      </c>
      <c r="AF64" s="27">
        <v>5.2173913043478265E-3</v>
      </c>
      <c r="AG64" s="35" t="s">
        <v>46</v>
      </c>
      <c r="AH64" s="36">
        <v>3</v>
      </c>
      <c r="AI64" s="25">
        <v>3</v>
      </c>
      <c r="AJ64" s="27">
        <v>3.2154340836012861E-3</v>
      </c>
    </row>
    <row r="65" spans="1:36" x14ac:dyDescent="0.2">
      <c r="A65" s="34"/>
      <c r="B65" s="40" t="s">
        <v>170</v>
      </c>
      <c r="C65" s="59">
        <v>50</v>
      </c>
      <c r="D65" s="59">
        <v>12</v>
      </c>
      <c r="E65" s="59" t="s">
        <v>46</v>
      </c>
      <c r="F65" s="59">
        <v>15</v>
      </c>
      <c r="G65" s="25">
        <v>77</v>
      </c>
      <c r="H65" s="27">
        <v>7.2999620781190747E-3</v>
      </c>
      <c r="I65" s="35" t="s">
        <v>46</v>
      </c>
      <c r="J65" s="36" t="s">
        <v>46</v>
      </c>
      <c r="K65" s="25" t="s">
        <v>46</v>
      </c>
      <c r="L65" s="27" t="s">
        <v>46</v>
      </c>
      <c r="M65" s="35">
        <v>24</v>
      </c>
      <c r="N65" s="36">
        <v>12</v>
      </c>
      <c r="O65" s="25">
        <v>36</v>
      </c>
      <c r="P65" s="27">
        <v>2.3668639053254437E-2</v>
      </c>
      <c r="Q65" s="35">
        <v>1</v>
      </c>
      <c r="R65" s="36" t="s">
        <v>46</v>
      </c>
      <c r="S65" s="25">
        <v>1</v>
      </c>
      <c r="T65" s="27">
        <v>6.0386473429951688E-4</v>
      </c>
      <c r="U65" s="35">
        <v>25</v>
      </c>
      <c r="V65" s="36" t="s">
        <v>46</v>
      </c>
      <c r="W65" s="25">
        <v>25</v>
      </c>
      <c r="X65" s="27">
        <v>1.4714537963507945E-2</v>
      </c>
      <c r="Y65" s="35" t="s">
        <v>46</v>
      </c>
      <c r="Z65" s="36">
        <v>3</v>
      </c>
      <c r="AA65" s="25">
        <v>3</v>
      </c>
      <c r="AB65" s="27">
        <v>1.8679950186799503E-3</v>
      </c>
      <c r="AC65" s="35" t="s">
        <v>46</v>
      </c>
      <c r="AD65" s="36">
        <v>2</v>
      </c>
      <c r="AE65" s="25">
        <v>2</v>
      </c>
      <c r="AF65" s="27">
        <v>1.1594202898550724E-3</v>
      </c>
      <c r="AG65" s="35" t="s">
        <v>46</v>
      </c>
      <c r="AH65" s="36">
        <v>10</v>
      </c>
      <c r="AI65" s="25">
        <v>10</v>
      </c>
      <c r="AJ65" s="27">
        <v>1.0718113612004287E-2</v>
      </c>
    </row>
    <row r="66" spans="1:36" x14ac:dyDescent="0.2">
      <c r="A66" s="34"/>
      <c r="B66" s="40" t="s">
        <v>171</v>
      </c>
      <c r="C66" s="59" t="s">
        <v>46</v>
      </c>
      <c r="D66" s="59" t="s">
        <v>46</v>
      </c>
      <c r="E66" s="59" t="s">
        <v>46</v>
      </c>
      <c r="F66" s="59">
        <v>2</v>
      </c>
      <c r="G66" s="25">
        <v>2</v>
      </c>
      <c r="H66" s="27">
        <v>1.8960940462646946E-4</v>
      </c>
      <c r="I66" s="35" t="s">
        <v>46</v>
      </c>
      <c r="J66" s="36" t="s">
        <v>46</v>
      </c>
      <c r="K66" s="25" t="s">
        <v>46</v>
      </c>
      <c r="L66" s="27" t="s">
        <v>46</v>
      </c>
      <c r="M66" s="35" t="s">
        <v>46</v>
      </c>
      <c r="N66" s="36" t="s">
        <v>46</v>
      </c>
      <c r="O66" s="25" t="s">
        <v>46</v>
      </c>
      <c r="P66" s="27" t="s">
        <v>46</v>
      </c>
      <c r="Q66" s="35" t="s">
        <v>46</v>
      </c>
      <c r="R66" s="36" t="s">
        <v>46</v>
      </c>
      <c r="S66" s="25" t="s">
        <v>46</v>
      </c>
      <c r="T66" s="27" t="s">
        <v>46</v>
      </c>
      <c r="U66" s="35" t="s">
        <v>46</v>
      </c>
      <c r="V66" s="36" t="s">
        <v>46</v>
      </c>
      <c r="W66" s="25" t="s">
        <v>46</v>
      </c>
      <c r="X66" s="27" t="s">
        <v>46</v>
      </c>
      <c r="Y66" s="35" t="s">
        <v>46</v>
      </c>
      <c r="Z66" s="36">
        <v>2</v>
      </c>
      <c r="AA66" s="25">
        <v>2</v>
      </c>
      <c r="AB66" s="27">
        <v>1.2453300124533001E-3</v>
      </c>
      <c r="AC66" s="35" t="s">
        <v>46</v>
      </c>
      <c r="AD66" s="36" t="s">
        <v>46</v>
      </c>
      <c r="AE66" s="25" t="s">
        <v>46</v>
      </c>
      <c r="AF66" s="27" t="s">
        <v>46</v>
      </c>
      <c r="AG66" s="35" t="s">
        <v>46</v>
      </c>
      <c r="AH66" s="36" t="s">
        <v>46</v>
      </c>
      <c r="AI66" s="25" t="s">
        <v>46</v>
      </c>
      <c r="AJ66" s="27" t="s">
        <v>46</v>
      </c>
    </row>
    <row r="67" spans="1:36" x14ac:dyDescent="0.2">
      <c r="A67" s="34"/>
      <c r="B67" s="40" t="s">
        <v>172</v>
      </c>
      <c r="C67" s="59">
        <v>11</v>
      </c>
      <c r="D67" s="59" t="s">
        <v>46</v>
      </c>
      <c r="E67" s="59" t="s">
        <v>46</v>
      </c>
      <c r="F67" s="59" t="s">
        <v>46</v>
      </c>
      <c r="G67" s="25">
        <v>11</v>
      </c>
      <c r="H67" s="27">
        <v>1.0428517254455821E-3</v>
      </c>
      <c r="I67" s="35">
        <v>11</v>
      </c>
      <c r="J67" s="36" t="s">
        <v>46</v>
      </c>
      <c r="K67" s="25">
        <v>11</v>
      </c>
      <c r="L67" s="27">
        <v>7.8125E-3</v>
      </c>
      <c r="M67" s="35" t="s">
        <v>46</v>
      </c>
      <c r="N67" s="36" t="s">
        <v>46</v>
      </c>
      <c r="O67" s="25" t="s">
        <v>46</v>
      </c>
      <c r="P67" s="27" t="s">
        <v>46</v>
      </c>
      <c r="Q67" s="35" t="s">
        <v>46</v>
      </c>
      <c r="R67" s="36" t="s">
        <v>46</v>
      </c>
      <c r="S67" s="25" t="s">
        <v>46</v>
      </c>
      <c r="T67" s="27" t="s">
        <v>46</v>
      </c>
      <c r="U67" s="35" t="s">
        <v>46</v>
      </c>
      <c r="V67" s="36" t="s">
        <v>46</v>
      </c>
      <c r="W67" s="25" t="s">
        <v>46</v>
      </c>
      <c r="X67" s="27" t="s">
        <v>46</v>
      </c>
      <c r="Y67" s="35" t="s">
        <v>46</v>
      </c>
      <c r="Z67" s="36" t="s">
        <v>46</v>
      </c>
      <c r="AA67" s="25" t="s">
        <v>46</v>
      </c>
      <c r="AB67" s="27" t="s">
        <v>46</v>
      </c>
      <c r="AC67" s="35" t="s">
        <v>46</v>
      </c>
      <c r="AD67" s="36" t="s">
        <v>46</v>
      </c>
      <c r="AE67" s="25" t="s">
        <v>46</v>
      </c>
      <c r="AF67" s="27" t="s">
        <v>46</v>
      </c>
      <c r="AG67" s="35" t="s">
        <v>46</v>
      </c>
      <c r="AH67" s="36" t="s">
        <v>46</v>
      </c>
      <c r="AI67" s="25" t="s">
        <v>46</v>
      </c>
      <c r="AJ67" s="27" t="s">
        <v>46</v>
      </c>
    </row>
    <row r="68" spans="1:36" x14ac:dyDescent="0.2">
      <c r="A68" s="34"/>
      <c r="B68" s="40" t="s">
        <v>173</v>
      </c>
      <c r="C68" s="59">
        <v>67</v>
      </c>
      <c r="D68" s="59">
        <v>131</v>
      </c>
      <c r="E68" s="59">
        <v>5</v>
      </c>
      <c r="F68" s="59">
        <v>115</v>
      </c>
      <c r="G68" s="25">
        <v>318</v>
      </c>
      <c r="H68" s="27">
        <v>3.0147895335608646E-2</v>
      </c>
      <c r="I68" s="35">
        <v>18</v>
      </c>
      <c r="J68" s="36">
        <v>27</v>
      </c>
      <c r="K68" s="25">
        <v>45</v>
      </c>
      <c r="L68" s="27">
        <v>3.1960227272727272E-2</v>
      </c>
      <c r="M68" s="35">
        <v>11</v>
      </c>
      <c r="N68" s="36">
        <v>38</v>
      </c>
      <c r="O68" s="25">
        <v>49</v>
      </c>
      <c r="P68" s="27">
        <v>3.2215647600262985E-2</v>
      </c>
      <c r="Q68" s="35">
        <v>13</v>
      </c>
      <c r="R68" s="36">
        <v>40</v>
      </c>
      <c r="S68" s="25">
        <v>53</v>
      </c>
      <c r="T68" s="27">
        <v>3.2004830917874399E-2</v>
      </c>
      <c r="U68" s="35">
        <v>25</v>
      </c>
      <c r="V68" s="36">
        <v>26</v>
      </c>
      <c r="W68" s="25">
        <v>51</v>
      </c>
      <c r="X68" s="27">
        <v>3.001765744555621E-2</v>
      </c>
      <c r="Y68" s="35">
        <v>1</v>
      </c>
      <c r="Z68" s="36">
        <v>34</v>
      </c>
      <c r="AA68" s="25">
        <v>35</v>
      </c>
      <c r="AB68" s="27">
        <v>2.1793275217932753E-2</v>
      </c>
      <c r="AC68" s="35">
        <v>2</v>
      </c>
      <c r="AD68" s="36">
        <v>51</v>
      </c>
      <c r="AE68" s="25">
        <v>53</v>
      </c>
      <c r="AF68" s="27">
        <v>3.072463768115942E-2</v>
      </c>
      <c r="AG68" s="35">
        <v>2</v>
      </c>
      <c r="AH68" s="36">
        <v>30</v>
      </c>
      <c r="AI68" s="25">
        <v>32</v>
      </c>
      <c r="AJ68" s="27">
        <v>3.4297963558413719E-2</v>
      </c>
    </row>
    <row r="69" spans="1:36" x14ac:dyDescent="0.2">
      <c r="A69" s="34"/>
      <c r="B69" s="40" t="s">
        <v>174</v>
      </c>
      <c r="C69" s="59">
        <v>55</v>
      </c>
      <c r="D69" s="59">
        <v>52</v>
      </c>
      <c r="E69" s="59">
        <v>2</v>
      </c>
      <c r="F69" s="59">
        <v>122</v>
      </c>
      <c r="G69" s="25">
        <v>231</v>
      </c>
      <c r="H69" s="27">
        <v>2.1899886234357225E-2</v>
      </c>
      <c r="I69" s="35">
        <v>7</v>
      </c>
      <c r="J69" s="36">
        <v>12</v>
      </c>
      <c r="K69" s="25">
        <v>19</v>
      </c>
      <c r="L69" s="27">
        <v>1.3494318181818182E-2</v>
      </c>
      <c r="M69" s="35">
        <v>21</v>
      </c>
      <c r="N69" s="36">
        <v>6</v>
      </c>
      <c r="O69" s="25">
        <v>27</v>
      </c>
      <c r="P69" s="27">
        <v>1.7751479289940829E-2</v>
      </c>
      <c r="Q69" s="35">
        <v>15</v>
      </c>
      <c r="R69" s="36">
        <v>23</v>
      </c>
      <c r="S69" s="25">
        <v>38</v>
      </c>
      <c r="T69" s="27">
        <v>2.2946859903381644E-2</v>
      </c>
      <c r="U69" s="35">
        <v>12</v>
      </c>
      <c r="V69" s="36">
        <v>11</v>
      </c>
      <c r="W69" s="25">
        <v>23</v>
      </c>
      <c r="X69" s="27">
        <v>1.3537374926427309E-2</v>
      </c>
      <c r="Y69" s="35" t="s">
        <v>46</v>
      </c>
      <c r="Z69" s="36">
        <v>57</v>
      </c>
      <c r="AA69" s="25">
        <v>57</v>
      </c>
      <c r="AB69" s="27">
        <v>3.5491905354919057E-2</v>
      </c>
      <c r="AC69" s="35" t="s">
        <v>46</v>
      </c>
      <c r="AD69" s="36">
        <v>47</v>
      </c>
      <c r="AE69" s="25">
        <v>47</v>
      </c>
      <c r="AF69" s="27">
        <v>2.7246376811594204E-2</v>
      </c>
      <c r="AG69" s="35">
        <v>2</v>
      </c>
      <c r="AH69" s="36">
        <v>18</v>
      </c>
      <c r="AI69" s="25">
        <v>20</v>
      </c>
      <c r="AJ69" s="27">
        <v>2.1436227224008574E-2</v>
      </c>
    </row>
    <row r="70" spans="1:36" x14ac:dyDescent="0.2">
      <c r="A70" s="34"/>
      <c r="B70" s="40" t="s">
        <v>175</v>
      </c>
      <c r="C70" s="59">
        <v>29</v>
      </c>
      <c r="D70" s="59">
        <v>39</v>
      </c>
      <c r="E70" s="59" t="s">
        <v>46</v>
      </c>
      <c r="F70" s="59">
        <v>43</v>
      </c>
      <c r="G70" s="25">
        <v>111</v>
      </c>
      <c r="H70" s="27">
        <v>1.0523321956769055E-2</v>
      </c>
      <c r="I70" s="35">
        <v>9</v>
      </c>
      <c r="J70" s="36" t="s">
        <v>46</v>
      </c>
      <c r="K70" s="25">
        <v>9</v>
      </c>
      <c r="L70" s="27">
        <v>6.3920454545454549E-3</v>
      </c>
      <c r="M70" s="35">
        <v>8</v>
      </c>
      <c r="N70" s="36">
        <v>16</v>
      </c>
      <c r="O70" s="25">
        <v>24</v>
      </c>
      <c r="P70" s="27">
        <v>1.5779092702169626E-2</v>
      </c>
      <c r="Q70" s="35">
        <v>5</v>
      </c>
      <c r="R70" s="36">
        <v>15</v>
      </c>
      <c r="S70" s="25">
        <v>20</v>
      </c>
      <c r="T70" s="27">
        <v>1.2077294685990338E-2</v>
      </c>
      <c r="U70" s="35">
        <v>7</v>
      </c>
      <c r="V70" s="36">
        <v>8</v>
      </c>
      <c r="W70" s="25">
        <v>15</v>
      </c>
      <c r="X70" s="27">
        <v>8.828722778104767E-3</v>
      </c>
      <c r="Y70" s="35" t="s">
        <v>46</v>
      </c>
      <c r="Z70" s="36">
        <v>25</v>
      </c>
      <c r="AA70" s="25">
        <v>25</v>
      </c>
      <c r="AB70" s="27">
        <v>1.5566625155666251E-2</v>
      </c>
      <c r="AC70" s="35" t="s">
        <v>46</v>
      </c>
      <c r="AD70" s="36">
        <v>7</v>
      </c>
      <c r="AE70" s="25">
        <v>7</v>
      </c>
      <c r="AF70" s="27">
        <v>4.0579710144927538E-3</v>
      </c>
      <c r="AG70" s="35" t="s">
        <v>46</v>
      </c>
      <c r="AH70" s="36">
        <v>11</v>
      </c>
      <c r="AI70" s="25">
        <v>11</v>
      </c>
      <c r="AJ70" s="27">
        <v>1.1789924973204717E-2</v>
      </c>
    </row>
    <row r="71" spans="1:36" x14ac:dyDescent="0.2">
      <c r="A71" s="34"/>
      <c r="B71" s="40" t="s">
        <v>176</v>
      </c>
      <c r="C71" s="59">
        <v>15</v>
      </c>
      <c r="D71" s="59">
        <v>5</v>
      </c>
      <c r="E71" s="59">
        <v>2</v>
      </c>
      <c r="F71" s="59">
        <v>25</v>
      </c>
      <c r="G71" s="25">
        <v>47</v>
      </c>
      <c r="H71" s="27">
        <v>4.4558210087220322E-3</v>
      </c>
      <c r="I71" s="35" t="s">
        <v>46</v>
      </c>
      <c r="J71" s="36" t="s">
        <v>46</v>
      </c>
      <c r="K71" s="25" t="s">
        <v>46</v>
      </c>
      <c r="L71" s="27" t="s">
        <v>46</v>
      </c>
      <c r="M71" s="35" t="s">
        <v>46</v>
      </c>
      <c r="N71" s="36">
        <v>1</v>
      </c>
      <c r="O71" s="25">
        <v>1</v>
      </c>
      <c r="P71" s="27">
        <v>6.5746219592373442E-4</v>
      </c>
      <c r="Q71" s="35">
        <v>4</v>
      </c>
      <c r="R71" s="36">
        <v>4</v>
      </c>
      <c r="S71" s="25">
        <v>8</v>
      </c>
      <c r="T71" s="27">
        <v>4.830917874396135E-3</v>
      </c>
      <c r="U71" s="35">
        <v>11</v>
      </c>
      <c r="V71" s="36" t="s">
        <v>46</v>
      </c>
      <c r="W71" s="25">
        <v>11</v>
      </c>
      <c r="X71" s="27">
        <v>6.4743967039434958E-3</v>
      </c>
      <c r="Y71" s="35">
        <v>2</v>
      </c>
      <c r="Z71" s="36">
        <v>17</v>
      </c>
      <c r="AA71" s="25">
        <v>19</v>
      </c>
      <c r="AB71" s="27">
        <v>1.1830635118306352E-2</v>
      </c>
      <c r="AC71" s="35" t="s">
        <v>46</v>
      </c>
      <c r="AD71" s="36">
        <v>2</v>
      </c>
      <c r="AE71" s="25">
        <v>2</v>
      </c>
      <c r="AF71" s="27">
        <v>1.1594202898550724E-3</v>
      </c>
      <c r="AG71" s="35" t="s">
        <v>46</v>
      </c>
      <c r="AH71" s="36">
        <v>6</v>
      </c>
      <c r="AI71" s="25">
        <v>6</v>
      </c>
      <c r="AJ71" s="27">
        <v>6.4308681672025723E-3</v>
      </c>
    </row>
    <row r="72" spans="1:36" x14ac:dyDescent="0.2">
      <c r="A72" s="34"/>
      <c r="B72" s="40" t="s">
        <v>177</v>
      </c>
      <c r="C72" s="59">
        <v>1</v>
      </c>
      <c r="D72" s="59">
        <v>1</v>
      </c>
      <c r="E72" s="59" t="s">
        <v>46</v>
      </c>
      <c r="F72" s="59" t="s">
        <v>46</v>
      </c>
      <c r="G72" s="25">
        <v>2</v>
      </c>
      <c r="H72" s="27">
        <v>1.8960940462646946E-4</v>
      </c>
      <c r="I72" s="35" t="s">
        <v>46</v>
      </c>
      <c r="J72" s="36">
        <v>1</v>
      </c>
      <c r="K72" s="25">
        <v>1</v>
      </c>
      <c r="L72" s="27">
        <v>7.1022727272727275E-4</v>
      </c>
      <c r="M72" s="35" t="s">
        <v>46</v>
      </c>
      <c r="N72" s="36" t="s">
        <v>46</v>
      </c>
      <c r="O72" s="25" t="s">
        <v>46</v>
      </c>
      <c r="P72" s="27" t="s">
        <v>46</v>
      </c>
      <c r="Q72" s="35" t="s">
        <v>46</v>
      </c>
      <c r="R72" s="36" t="s">
        <v>46</v>
      </c>
      <c r="S72" s="25" t="s">
        <v>46</v>
      </c>
      <c r="T72" s="27" t="s">
        <v>46</v>
      </c>
      <c r="U72" s="35">
        <v>1</v>
      </c>
      <c r="V72" s="36" t="s">
        <v>46</v>
      </c>
      <c r="W72" s="25">
        <v>1</v>
      </c>
      <c r="X72" s="27">
        <v>5.885815185403178E-4</v>
      </c>
      <c r="Y72" s="35" t="s">
        <v>46</v>
      </c>
      <c r="Z72" s="36" t="s">
        <v>46</v>
      </c>
      <c r="AA72" s="25" t="s">
        <v>46</v>
      </c>
      <c r="AB72" s="27" t="s">
        <v>46</v>
      </c>
      <c r="AC72" s="35" t="s">
        <v>46</v>
      </c>
      <c r="AD72" s="36" t="s">
        <v>46</v>
      </c>
      <c r="AE72" s="25" t="s">
        <v>46</v>
      </c>
      <c r="AF72" s="27" t="s">
        <v>46</v>
      </c>
      <c r="AG72" s="35" t="s">
        <v>46</v>
      </c>
      <c r="AH72" s="36" t="s">
        <v>46</v>
      </c>
      <c r="AI72" s="25" t="s">
        <v>46</v>
      </c>
      <c r="AJ72" s="27" t="s">
        <v>46</v>
      </c>
    </row>
    <row r="73" spans="1:36" x14ac:dyDescent="0.2">
      <c r="A73" s="34"/>
      <c r="B73" s="42" t="s">
        <v>178</v>
      </c>
      <c r="C73" s="59">
        <v>26</v>
      </c>
      <c r="D73" s="59">
        <v>12</v>
      </c>
      <c r="E73" s="59" t="s">
        <v>46</v>
      </c>
      <c r="F73" s="59">
        <v>6</v>
      </c>
      <c r="G73" s="25">
        <v>44</v>
      </c>
      <c r="H73" s="27">
        <v>4.1714069017823284E-3</v>
      </c>
      <c r="I73" s="43">
        <v>9</v>
      </c>
      <c r="J73" s="44">
        <v>4</v>
      </c>
      <c r="K73" s="25">
        <v>13</v>
      </c>
      <c r="L73" s="27">
        <v>9.2329545454545459E-3</v>
      </c>
      <c r="M73" s="43">
        <v>5</v>
      </c>
      <c r="N73" s="44">
        <v>2</v>
      </c>
      <c r="O73" s="25">
        <v>7</v>
      </c>
      <c r="P73" s="27">
        <v>4.6022353714661405E-3</v>
      </c>
      <c r="Q73" s="43">
        <v>11</v>
      </c>
      <c r="R73" s="44">
        <v>6</v>
      </c>
      <c r="S73" s="25">
        <v>17</v>
      </c>
      <c r="T73" s="27">
        <v>1.0265700483091788E-2</v>
      </c>
      <c r="U73" s="43">
        <v>1</v>
      </c>
      <c r="V73" s="44" t="s">
        <v>46</v>
      </c>
      <c r="W73" s="25">
        <v>1</v>
      </c>
      <c r="X73" s="27">
        <v>5.885815185403178E-4</v>
      </c>
      <c r="Y73" s="43" t="s">
        <v>46</v>
      </c>
      <c r="Z73" s="44">
        <v>3</v>
      </c>
      <c r="AA73" s="25">
        <v>3</v>
      </c>
      <c r="AB73" s="27">
        <v>1.8679950186799503E-3</v>
      </c>
      <c r="AC73" s="43" t="s">
        <v>46</v>
      </c>
      <c r="AD73" s="44">
        <v>2</v>
      </c>
      <c r="AE73" s="25">
        <v>2</v>
      </c>
      <c r="AF73" s="27">
        <v>1.1594202898550724E-3</v>
      </c>
      <c r="AG73" s="43" t="s">
        <v>46</v>
      </c>
      <c r="AH73" s="44">
        <v>1</v>
      </c>
      <c r="AI73" s="25">
        <v>1</v>
      </c>
      <c r="AJ73" s="27">
        <v>1.0718113612004287E-3</v>
      </c>
    </row>
    <row r="74" spans="1:36" x14ac:dyDescent="0.2">
      <c r="A74" s="34"/>
      <c r="B74" s="40" t="s">
        <v>179</v>
      </c>
      <c r="C74" s="59" t="s">
        <v>46</v>
      </c>
      <c r="D74" s="59">
        <v>3</v>
      </c>
      <c r="E74" s="59">
        <v>1</v>
      </c>
      <c r="F74" s="59">
        <v>10</v>
      </c>
      <c r="G74" s="25">
        <v>14</v>
      </c>
      <c r="H74" s="27">
        <v>1.3272658323852863E-3</v>
      </c>
      <c r="I74" s="35" t="s">
        <v>46</v>
      </c>
      <c r="J74" s="36">
        <v>3</v>
      </c>
      <c r="K74" s="25">
        <v>3</v>
      </c>
      <c r="L74" s="27">
        <v>2.130681818181818E-3</v>
      </c>
      <c r="M74" s="35" t="s">
        <v>46</v>
      </c>
      <c r="N74" s="36" t="s">
        <v>46</v>
      </c>
      <c r="O74" s="25" t="s">
        <v>46</v>
      </c>
      <c r="P74" s="27" t="s">
        <v>46</v>
      </c>
      <c r="Q74" s="35" t="s">
        <v>46</v>
      </c>
      <c r="R74" s="36" t="s">
        <v>46</v>
      </c>
      <c r="S74" s="25" t="s">
        <v>46</v>
      </c>
      <c r="T74" s="27" t="s">
        <v>46</v>
      </c>
      <c r="U74" s="35" t="s">
        <v>46</v>
      </c>
      <c r="V74" s="36" t="s">
        <v>46</v>
      </c>
      <c r="W74" s="25" t="s">
        <v>46</v>
      </c>
      <c r="X74" s="27" t="s">
        <v>46</v>
      </c>
      <c r="Y74" s="35">
        <v>1</v>
      </c>
      <c r="Z74" s="36">
        <v>2</v>
      </c>
      <c r="AA74" s="25">
        <v>3</v>
      </c>
      <c r="AB74" s="27">
        <v>1.8679950186799503E-3</v>
      </c>
      <c r="AC74" s="35" t="s">
        <v>46</v>
      </c>
      <c r="AD74" s="36">
        <v>8</v>
      </c>
      <c r="AE74" s="25">
        <v>8</v>
      </c>
      <c r="AF74" s="27">
        <v>4.6376811594202897E-3</v>
      </c>
      <c r="AG74" s="35" t="s">
        <v>46</v>
      </c>
      <c r="AH74" s="36" t="s">
        <v>46</v>
      </c>
      <c r="AI74" s="25" t="s">
        <v>46</v>
      </c>
      <c r="AJ74" s="27" t="s">
        <v>46</v>
      </c>
    </row>
    <row r="75" spans="1:36" x14ac:dyDescent="0.2">
      <c r="A75" s="34"/>
      <c r="B75" s="40" t="s">
        <v>180</v>
      </c>
      <c r="C75" s="59">
        <v>7</v>
      </c>
      <c r="D75" s="59">
        <v>5</v>
      </c>
      <c r="E75" s="59" t="s">
        <v>46</v>
      </c>
      <c r="F75" s="59" t="s">
        <v>46</v>
      </c>
      <c r="G75" s="25">
        <v>12</v>
      </c>
      <c r="H75" s="27">
        <v>1.1376564277588168E-3</v>
      </c>
      <c r="I75" s="35" t="s">
        <v>46</v>
      </c>
      <c r="J75" s="36">
        <v>5</v>
      </c>
      <c r="K75" s="25">
        <v>5</v>
      </c>
      <c r="L75" s="27">
        <v>3.5511363636363635E-3</v>
      </c>
      <c r="M75" s="35">
        <v>3</v>
      </c>
      <c r="N75" s="36" t="s">
        <v>46</v>
      </c>
      <c r="O75" s="25">
        <v>3</v>
      </c>
      <c r="P75" s="27">
        <v>1.9723865877712033E-3</v>
      </c>
      <c r="Q75" s="35" t="s">
        <v>46</v>
      </c>
      <c r="R75" s="36" t="s">
        <v>46</v>
      </c>
      <c r="S75" s="25" t="s">
        <v>46</v>
      </c>
      <c r="T75" s="27" t="s">
        <v>46</v>
      </c>
      <c r="U75" s="35">
        <v>4</v>
      </c>
      <c r="V75" s="36" t="s">
        <v>46</v>
      </c>
      <c r="W75" s="25">
        <v>4</v>
      </c>
      <c r="X75" s="27">
        <v>2.3543260741612712E-3</v>
      </c>
      <c r="Y75" s="35" t="s">
        <v>46</v>
      </c>
      <c r="Z75" s="36" t="s">
        <v>46</v>
      </c>
      <c r="AA75" s="25" t="s">
        <v>46</v>
      </c>
      <c r="AB75" s="27" t="s">
        <v>46</v>
      </c>
      <c r="AC75" s="35" t="s">
        <v>46</v>
      </c>
      <c r="AD75" s="36" t="s">
        <v>46</v>
      </c>
      <c r="AE75" s="25" t="s">
        <v>46</v>
      </c>
      <c r="AF75" s="27" t="s">
        <v>46</v>
      </c>
      <c r="AG75" s="35" t="s">
        <v>46</v>
      </c>
      <c r="AH75" s="36" t="s">
        <v>46</v>
      </c>
      <c r="AI75" s="25" t="s">
        <v>46</v>
      </c>
      <c r="AJ75" s="27" t="s">
        <v>46</v>
      </c>
    </row>
    <row r="76" spans="1:36" x14ac:dyDescent="0.2">
      <c r="A76" s="34"/>
      <c r="B76" s="40" t="s">
        <v>181</v>
      </c>
      <c r="C76" s="59">
        <v>3</v>
      </c>
      <c r="D76" s="59" t="s">
        <v>46</v>
      </c>
      <c r="E76" s="59" t="s">
        <v>46</v>
      </c>
      <c r="F76" s="59" t="s">
        <v>46</v>
      </c>
      <c r="G76" s="25">
        <v>3</v>
      </c>
      <c r="H76" s="27">
        <v>2.8441410693970419E-4</v>
      </c>
      <c r="I76" s="35" t="s">
        <v>46</v>
      </c>
      <c r="J76" s="36" t="s">
        <v>46</v>
      </c>
      <c r="K76" s="25" t="s">
        <v>46</v>
      </c>
      <c r="L76" s="27" t="s">
        <v>46</v>
      </c>
      <c r="M76" s="35" t="s">
        <v>46</v>
      </c>
      <c r="N76" s="36" t="s">
        <v>46</v>
      </c>
      <c r="O76" s="25" t="s">
        <v>46</v>
      </c>
      <c r="P76" s="27" t="s">
        <v>46</v>
      </c>
      <c r="Q76" s="35">
        <v>2</v>
      </c>
      <c r="R76" s="36" t="s">
        <v>46</v>
      </c>
      <c r="S76" s="25">
        <v>2</v>
      </c>
      <c r="T76" s="27">
        <v>1.2077294685990338E-3</v>
      </c>
      <c r="U76" s="35">
        <v>1</v>
      </c>
      <c r="V76" s="36" t="s">
        <v>46</v>
      </c>
      <c r="W76" s="25">
        <v>1</v>
      </c>
      <c r="X76" s="27">
        <v>5.885815185403178E-4</v>
      </c>
      <c r="Y76" s="35" t="s">
        <v>46</v>
      </c>
      <c r="Z76" s="36" t="s">
        <v>46</v>
      </c>
      <c r="AA76" s="25" t="s">
        <v>46</v>
      </c>
      <c r="AB76" s="27" t="s">
        <v>46</v>
      </c>
      <c r="AC76" s="35" t="s">
        <v>46</v>
      </c>
      <c r="AD76" s="36" t="s">
        <v>46</v>
      </c>
      <c r="AE76" s="25" t="s">
        <v>46</v>
      </c>
      <c r="AF76" s="27" t="s">
        <v>46</v>
      </c>
      <c r="AG76" s="35" t="s">
        <v>46</v>
      </c>
      <c r="AH76" s="36" t="s">
        <v>46</v>
      </c>
      <c r="AI76" s="25" t="s">
        <v>46</v>
      </c>
      <c r="AJ76" s="27" t="s">
        <v>46</v>
      </c>
    </row>
    <row r="77" spans="1:36" x14ac:dyDescent="0.2">
      <c r="A77" s="34"/>
      <c r="B77" s="40" t="s">
        <v>182</v>
      </c>
      <c r="C77" s="59">
        <v>42</v>
      </c>
      <c r="D77" s="59">
        <v>52</v>
      </c>
      <c r="E77" s="59" t="s">
        <v>46</v>
      </c>
      <c r="F77" s="59">
        <v>119</v>
      </c>
      <c r="G77" s="25">
        <v>213</v>
      </c>
      <c r="H77" s="27">
        <v>2.0193401592718999E-2</v>
      </c>
      <c r="I77" s="35">
        <v>2</v>
      </c>
      <c r="J77" s="36" t="s">
        <v>46</v>
      </c>
      <c r="K77" s="25">
        <v>2</v>
      </c>
      <c r="L77" s="27">
        <v>1.4204545454545455E-3</v>
      </c>
      <c r="M77" s="35">
        <v>4</v>
      </c>
      <c r="N77" s="36">
        <v>28</v>
      </c>
      <c r="O77" s="25">
        <v>32</v>
      </c>
      <c r="P77" s="27">
        <v>2.1038790269559501E-2</v>
      </c>
      <c r="Q77" s="35">
        <v>16</v>
      </c>
      <c r="R77" s="36">
        <v>16</v>
      </c>
      <c r="S77" s="25">
        <v>32</v>
      </c>
      <c r="T77" s="27">
        <v>1.932367149758454E-2</v>
      </c>
      <c r="U77" s="35">
        <v>20</v>
      </c>
      <c r="V77" s="36">
        <v>8</v>
      </c>
      <c r="W77" s="25">
        <v>28</v>
      </c>
      <c r="X77" s="27">
        <v>1.6480282519128898E-2</v>
      </c>
      <c r="Y77" s="35" t="s">
        <v>46</v>
      </c>
      <c r="Z77" s="36">
        <v>54</v>
      </c>
      <c r="AA77" s="25">
        <v>54</v>
      </c>
      <c r="AB77" s="27">
        <v>3.3623910336239106E-2</v>
      </c>
      <c r="AC77" s="35" t="s">
        <v>46</v>
      </c>
      <c r="AD77" s="36">
        <v>54</v>
      </c>
      <c r="AE77" s="25">
        <v>54</v>
      </c>
      <c r="AF77" s="27">
        <v>3.1304347826086959E-2</v>
      </c>
      <c r="AG77" s="35" t="s">
        <v>46</v>
      </c>
      <c r="AH77" s="36">
        <v>11</v>
      </c>
      <c r="AI77" s="25">
        <v>11</v>
      </c>
      <c r="AJ77" s="27">
        <v>1.1789924973204717E-2</v>
      </c>
    </row>
    <row r="78" spans="1:36" x14ac:dyDescent="0.2">
      <c r="A78" s="34"/>
      <c r="B78" s="40" t="s">
        <v>183</v>
      </c>
      <c r="C78" s="59">
        <v>18</v>
      </c>
      <c r="D78" s="59" t="s">
        <v>46</v>
      </c>
      <c r="E78" s="59" t="s">
        <v>46</v>
      </c>
      <c r="F78" s="59">
        <v>5</v>
      </c>
      <c r="G78" s="25">
        <v>23</v>
      </c>
      <c r="H78" s="27">
        <v>2.1805081532043991E-3</v>
      </c>
      <c r="I78" s="35">
        <v>2</v>
      </c>
      <c r="J78" s="36" t="s">
        <v>46</v>
      </c>
      <c r="K78" s="25">
        <v>2</v>
      </c>
      <c r="L78" s="27">
        <v>1.4204545454545455E-3</v>
      </c>
      <c r="M78" s="35">
        <v>3</v>
      </c>
      <c r="N78" s="36" t="s">
        <v>46</v>
      </c>
      <c r="O78" s="25">
        <v>3</v>
      </c>
      <c r="P78" s="27">
        <v>1.9723865877712033E-3</v>
      </c>
      <c r="Q78" s="35">
        <v>12</v>
      </c>
      <c r="R78" s="36" t="s">
        <v>46</v>
      </c>
      <c r="S78" s="25">
        <v>12</v>
      </c>
      <c r="T78" s="27">
        <v>7.246376811594203E-3</v>
      </c>
      <c r="U78" s="35">
        <v>1</v>
      </c>
      <c r="V78" s="36" t="s">
        <v>46</v>
      </c>
      <c r="W78" s="25">
        <v>1</v>
      </c>
      <c r="X78" s="27">
        <v>5.885815185403178E-4</v>
      </c>
      <c r="Y78" s="35" t="s">
        <v>46</v>
      </c>
      <c r="Z78" s="36">
        <v>3</v>
      </c>
      <c r="AA78" s="25">
        <v>3</v>
      </c>
      <c r="AB78" s="27">
        <v>1.8679950186799503E-3</v>
      </c>
      <c r="AC78" s="35" t="s">
        <v>46</v>
      </c>
      <c r="AD78" s="36" t="s">
        <v>46</v>
      </c>
      <c r="AE78" s="25" t="s">
        <v>46</v>
      </c>
      <c r="AF78" s="27" t="s">
        <v>46</v>
      </c>
      <c r="AG78" s="35" t="s">
        <v>46</v>
      </c>
      <c r="AH78" s="36">
        <v>2</v>
      </c>
      <c r="AI78" s="25">
        <v>2</v>
      </c>
      <c r="AJ78" s="27">
        <v>2.1436227224008574E-3</v>
      </c>
    </row>
    <row r="79" spans="1:36" x14ac:dyDescent="0.2">
      <c r="A79" s="34"/>
      <c r="B79" s="40" t="s">
        <v>184</v>
      </c>
      <c r="C79" s="59" t="s">
        <v>46</v>
      </c>
      <c r="D79" s="59">
        <v>1</v>
      </c>
      <c r="E79" s="59" t="s">
        <v>46</v>
      </c>
      <c r="F79" s="59">
        <v>1</v>
      </c>
      <c r="G79" s="25">
        <v>2</v>
      </c>
      <c r="H79" s="27">
        <v>1.8960940462646946E-4</v>
      </c>
      <c r="I79" s="35" t="s">
        <v>46</v>
      </c>
      <c r="J79" s="36">
        <v>1</v>
      </c>
      <c r="K79" s="25">
        <v>1</v>
      </c>
      <c r="L79" s="27">
        <v>7.1022727272727275E-4</v>
      </c>
      <c r="M79" s="35" t="s">
        <v>46</v>
      </c>
      <c r="N79" s="36" t="s">
        <v>46</v>
      </c>
      <c r="O79" s="25" t="s">
        <v>46</v>
      </c>
      <c r="P79" s="27" t="s">
        <v>46</v>
      </c>
      <c r="Q79" s="35" t="s">
        <v>46</v>
      </c>
      <c r="R79" s="36" t="s">
        <v>46</v>
      </c>
      <c r="S79" s="25" t="s">
        <v>46</v>
      </c>
      <c r="T79" s="27" t="s">
        <v>46</v>
      </c>
      <c r="U79" s="35" t="s">
        <v>46</v>
      </c>
      <c r="V79" s="36" t="s">
        <v>46</v>
      </c>
      <c r="W79" s="25" t="s">
        <v>46</v>
      </c>
      <c r="X79" s="27" t="s">
        <v>46</v>
      </c>
      <c r="Y79" s="35" t="s">
        <v>46</v>
      </c>
      <c r="Z79" s="36" t="s">
        <v>46</v>
      </c>
      <c r="AA79" s="25" t="s">
        <v>46</v>
      </c>
      <c r="AB79" s="27" t="s">
        <v>46</v>
      </c>
      <c r="AC79" s="35" t="s">
        <v>46</v>
      </c>
      <c r="AD79" s="36">
        <v>1</v>
      </c>
      <c r="AE79" s="25">
        <v>1</v>
      </c>
      <c r="AF79" s="27">
        <v>5.7971014492753622E-4</v>
      </c>
      <c r="AG79" s="35" t="s">
        <v>46</v>
      </c>
      <c r="AH79" s="36" t="s">
        <v>46</v>
      </c>
      <c r="AI79" s="25" t="s">
        <v>46</v>
      </c>
      <c r="AJ79" s="27" t="s">
        <v>46</v>
      </c>
    </row>
    <row r="80" spans="1:36" x14ac:dyDescent="0.2">
      <c r="A80" s="34"/>
      <c r="B80" s="40" t="s">
        <v>185</v>
      </c>
      <c r="C80" s="59">
        <v>30</v>
      </c>
      <c r="D80" s="59">
        <v>41</v>
      </c>
      <c r="E80" s="59" t="s">
        <v>46</v>
      </c>
      <c r="F80" s="59">
        <v>153</v>
      </c>
      <c r="G80" s="25">
        <v>224</v>
      </c>
      <c r="H80" s="27">
        <v>2.1236253318164582E-2</v>
      </c>
      <c r="I80" s="35">
        <v>9</v>
      </c>
      <c r="J80" s="36">
        <v>16</v>
      </c>
      <c r="K80" s="25">
        <v>25</v>
      </c>
      <c r="L80" s="27">
        <v>1.775568181818182E-2</v>
      </c>
      <c r="M80" s="35">
        <v>3</v>
      </c>
      <c r="N80" s="36">
        <v>1</v>
      </c>
      <c r="O80" s="25">
        <v>4</v>
      </c>
      <c r="P80" s="27">
        <v>2.6298487836949377E-3</v>
      </c>
      <c r="Q80" s="35">
        <v>3</v>
      </c>
      <c r="R80" s="36">
        <v>19</v>
      </c>
      <c r="S80" s="25">
        <v>22</v>
      </c>
      <c r="T80" s="27">
        <v>1.3285024154589372E-2</v>
      </c>
      <c r="U80" s="35">
        <v>15</v>
      </c>
      <c r="V80" s="36">
        <v>5</v>
      </c>
      <c r="W80" s="25">
        <v>20</v>
      </c>
      <c r="X80" s="27">
        <v>1.1771630370806356E-2</v>
      </c>
      <c r="Y80" s="35" t="s">
        <v>46</v>
      </c>
      <c r="Z80" s="36">
        <v>46</v>
      </c>
      <c r="AA80" s="25">
        <v>46</v>
      </c>
      <c r="AB80" s="27">
        <v>2.8642590286425903E-2</v>
      </c>
      <c r="AC80" s="35" t="s">
        <v>46</v>
      </c>
      <c r="AD80" s="36">
        <v>80</v>
      </c>
      <c r="AE80" s="25">
        <v>80</v>
      </c>
      <c r="AF80" s="27">
        <v>4.6376811594202899E-2</v>
      </c>
      <c r="AG80" s="35" t="s">
        <v>46</v>
      </c>
      <c r="AH80" s="36">
        <v>27</v>
      </c>
      <c r="AI80" s="25">
        <v>27</v>
      </c>
      <c r="AJ80" s="27">
        <v>2.8938906752411574E-2</v>
      </c>
    </row>
    <row r="81" spans="1:36" x14ac:dyDescent="0.2">
      <c r="A81" s="34"/>
      <c r="B81" s="40" t="s">
        <v>186</v>
      </c>
      <c r="C81" s="59">
        <v>9</v>
      </c>
      <c r="D81" s="59" t="s">
        <v>46</v>
      </c>
      <c r="E81" s="59" t="s">
        <v>46</v>
      </c>
      <c r="F81" s="59">
        <v>10</v>
      </c>
      <c r="G81" s="25">
        <v>19</v>
      </c>
      <c r="H81" s="27">
        <v>1.80128934395146E-3</v>
      </c>
      <c r="I81" s="35" t="s">
        <v>46</v>
      </c>
      <c r="J81" s="36" t="s">
        <v>46</v>
      </c>
      <c r="K81" s="25" t="s">
        <v>46</v>
      </c>
      <c r="L81" s="27" t="s">
        <v>46</v>
      </c>
      <c r="M81" s="35">
        <v>4</v>
      </c>
      <c r="N81" s="36" t="s">
        <v>46</v>
      </c>
      <c r="O81" s="25">
        <v>4</v>
      </c>
      <c r="P81" s="27">
        <v>2.6298487836949377E-3</v>
      </c>
      <c r="Q81" s="35">
        <v>4</v>
      </c>
      <c r="R81" s="36" t="s">
        <v>46</v>
      </c>
      <c r="S81" s="25">
        <v>4</v>
      </c>
      <c r="T81" s="27">
        <v>2.4154589371980675E-3</v>
      </c>
      <c r="U81" s="35">
        <v>1</v>
      </c>
      <c r="V81" s="36" t="s">
        <v>46</v>
      </c>
      <c r="W81" s="25">
        <v>1</v>
      </c>
      <c r="X81" s="27">
        <v>5.885815185403178E-4</v>
      </c>
      <c r="Y81" s="35" t="s">
        <v>46</v>
      </c>
      <c r="Z81" s="36">
        <v>5</v>
      </c>
      <c r="AA81" s="25">
        <v>5</v>
      </c>
      <c r="AB81" s="27">
        <v>3.1133250311332502E-3</v>
      </c>
      <c r="AC81" s="35" t="s">
        <v>46</v>
      </c>
      <c r="AD81" s="36">
        <v>1</v>
      </c>
      <c r="AE81" s="25">
        <v>1</v>
      </c>
      <c r="AF81" s="27">
        <v>5.7971014492753622E-4</v>
      </c>
      <c r="AG81" s="35" t="s">
        <v>46</v>
      </c>
      <c r="AH81" s="36">
        <v>4</v>
      </c>
      <c r="AI81" s="25">
        <v>4</v>
      </c>
      <c r="AJ81" s="27">
        <v>4.2872454448017148E-3</v>
      </c>
    </row>
    <row r="82" spans="1:36" x14ac:dyDescent="0.2">
      <c r="A82" s="34"/>
      <c r="B82" s="40" t="s">
        <v>187</v>
      </c>
      <c r="C82" s="59">
        <v>8</v>
      </c>
      <c r="D82" s="59" t="s">
        <v>46</v>
      </c>
      <c r="E82" s="59" t="s">
        <v>46</v>
      </c>
      <c r="F82" s="59">
        <v>1</v>
      </c>
      <c r="G82" s="25">
        <v>9</v>
      </c>
      <c r="H82" s="27">
        <v>8.5324232081911264E-4</v>
      </c>
      <c r="I82" s="35" t="s">
        <v>46</v>
      </c>
      <c r="J82" s="36" t="s">
        <v>46</v>
      </c>
      <c r="K82" s="25" t="s">
        <v>46</v>
      </c>
      <c r="L82" s="27" t="s">
        <v>46</v>
      </c>
      <c r="M82" s="35">
        <v>6</v>
      </c>
      <c r="N82" s="36" t="s">
        <v>46</v>
      </c>
      <c r="O82" s="25">
        <v>6</v>
      </c>
      <c r="P82" s="27">
        <v>3.9447731755424065E-3</v>
      </c>
      <c r="Q82" s="35">
        <v>2</v>
      </c>
      <c r="R82" s="36" t="s">
        <v>46</v>
      </c>
      <c r="S82" s="25">
        <v>2</v>
      </c>
      <c r="T82" s="27">
        <v>1.2077294685990338E-3</v>
      </c>
      <c r="U82" s="35" t="s">
        <v>46</v>
      </c>
      <c r="V82" s="36" t="s">
        <v>46</v>
      </c>
      <c r="W82" s="25" t="s">
        <v>46</v>
      </c>
      <c r="X82" s="27" t="s">
        <v>46</v>
      </c>
      <c r="Y82" s="35" t="s">
        <v>46</v>
      </c>
      <c r="Z82" s="36" t="s">
        <v>46</v>
      </c>
      <c r="AA82" s="25" t="s">
        <v>46</v>
      </c>
      <c r="AB82" s="27" t="s">
        <v>46</v>
      </c>
      <c r="AC82" s="35" t="s">
        <v>46</v>
      </c>
      <c r="AD82" s="36">
        <v>1</v>
      </c>
      <c r="AE82" s="25">
        <v>1</v>
      </c>
      <c r="AF82" s="27">
        <v>5.7971014492753622E-4</v>
      </c>
      <c r="AG82" s="35" t="s">
        <v>46</v>
      </c>
      <c r="AH82" s="36" t="s">
        <v>46</v>
      </c>
      <c r="AI82" s="25" t="s">
        <v>46</v>
      </c>
      <c r="AJ82" s="27" t="s">
        <v>46</v>
      </c>
    </row>
    <row r="83" spans="1:36" x14ac:dyDescent="0.2">
      <c r="A83" s="34"/>
      <c r="B83" s="40" t="s">
        <v>188</v>
      </c>
      <c r="C83" s="59">
        <v>1</v>
      </c>
      <c r="D83" s="59" t="s">
        <v>46</v>
      </c>
      <c r="E83" s="59">
        <v>1</v>
      </c>
      <c r="F83" s="59" t="s">
        <v>46</v>
      </c>
      <c r="G83" s="25">
        <v>2</v>
      </c>
      <c r="H83" s="27">
        <v>1.8960940462646946E-4</v>
      </c>
      <c r="I83" s="35" t="s">
        <v>46</v>
      </c>
      <c r="J83" s="36" t="s">
        <v>46</v>
      </c>
      <c r="K83" s="25" t="s">
        <v>46</v>
      </c>
      <c r="L83" s="27" t="s">
        <v>46</v>
      </c>
      <c r="M83" s="35">
        <v>1</v>
      </c>
      <c r="N83" s="36" t="s">
        <v>46</v>
      </c>
      <c r="O83" s="25">
        <v>1</v>
      </c>
      <c r="P83" s="27">
        <v>6.5746219592373442E-4</v>
      </c>
      <c r="Q83" s="35" t="s">
        <v>46</v>
      </c>
      <c r="R83" s="36" t="s">
        <v>46</v>
      </c>
      <c r="S83" s="25" t="s">
        <v>46</v>
      </c>
      <c r="T83" s="27" t="s">
        <v>46</v>
      </c>
      <c r="U83" s="35" t="s">
        <v>46</v>
      </c>
      <c r="V83" s="36" t="s">
        <v>46</v>
      </c>
      <c r="W83" s="25" t="s">
        <v>46</v>
      </c>
      <c r="X83" s="27" t="s">
        <v>46</v>
      </c>
      <c r="Y83" s="35">
        <v>1</v>
      </c>
      <c r="Z83" s="36" t="s">
        <v>46</v>
      </c>
      <c r="AA83" s="25">
        <v>1</v>
      </c>
      <c r="AB83" s="27">
        <v>6.2266500622665006E-4</v>
      </c>
      <c r="AC83" s="35" t="s">
        <v>46</v>
      </c>
      <c r="AD83" s="36" t="s">
        <v>46</v>
      </c>
      <c r="AE83" s="25" t="s">
        <v>46</v>
      </c>
      <c r="AF83" s="27" t="s">
        <v>46</v>
      </c>
      <c r="AG83" s="35" t="s">
        <v>46</v>
      </c>
      <c r="AH83" s="36" t="s">
        <v>46</v>
      </c>
      <c r="AI83" s="25" t="s">
        <v>46</v>
      </c>
      <c r="AJ83" s="27" t="s">
        <v>46</v>
      </c>
    </row>
    <row r="84" spans="1:36" x14ac:dyDescent="0.2">
      <c r="A84" s="34"/>
      <c r="B84" s="40" t="s">
        <v>189</v>
      </c>
      <c r="C84" s="59" t="s">
        <v>46</v>
      </c>
      <c r="D84" s="59">
        <v>5</v>
      </c>
      <c r="E84" s="59" t="s">
        <v>46</v>
      </c>
      <c r="F84" s="59">
        <v>13</v>
      </c>
      <c r="G84" s="25">
        <v>18</v>
      </c>
      <c r="H84" s="27">
        <v>1.7064846416382253E-3</v>
      </c>
      <c r="I84" s="35" t="s">
        <v>46</v>
      </c>
      <c r="J84" s="36" t="s">
        <v>46</v>
      </c>
      <c r="K84" s="25" t="s">
        <v>46</v>
      </c>
      <c r="L84" s="27" t="s">
        <v>46</v>
      </c>
      <c r="M84" s="35" t="s">
        <v>46</v>
      </c>
      <c r="N84" s="36" t="s">
        <v>46</v>
      </c>
      <c r="O84" s="25" t="s">
        <v>46</v>
      </c>
      <c r="P84" s="27" t="s">
        <v>46</v>
      </c>
      <c r="Q84" s="35" t="s">
        <v>46</v>
      </c>
      <c r="R84" s="36">
        <v>5</v>
      </c>
      <c r="S84" s="25">
        <v>5</v>
      </c>
      <c r="T84" s="27">
        <v>3.0193236714975845E-3</v>
      </c>
      <c r="U84" s="35" t="s">
        <v>46</v>
      </c>
      <c r="V84" s="36" t="s">
        <v>46</v>
      </c>
      <c r="W84" s="25" t="s">
        <v>46</v>
      </c>
      <c r="X84" s="27" t="s">
        <v>46</v>
      </c>
      <c r="Y84" s="35" t="s">
        <v>46</v>
      </c>
      <c r="Z84" s="36">
        <v>10</v>
      </c>
      <c r="AA84" s="25">
        <v>10</v>
      </c>
      <c r="AB84" s="27">
        <v>6.2266500622665004E-3</v>
      </c>
      <c r="AC84" s="35" t="s">
        <v>46</v>
      </c>
      <c r="AD84" s="36" t="s">
        <v>46</v>
      </c>
      <c r="AE84" s="25" t="s">
        <v>46</v>
      </c>
      <c r="AF84" s="27" t="s">
        <v>46</v>
      </c>
      <c r="AG84" s="35" t="s">
        <v>46</v>
      </c>
      <c r="AH84" s="36">
        <v>3</v>
      </c>
      <c r="AI84" s="25">
        <v>3</v>
      </c>
      <c r="AJ84" s="27">
        <v>3.2154340836012861E-3</v>
      </c>
    </row>
    <row r="85" spans="1:36" x14ac:dyDescent="0.2">
      <c r="A85" s="34"/>
      <c r="B85" s="40" t="s">
        <v>190</v>
      </c>
      <c r="C85" s="59">
        <v>51</v>
      </c>
      <c r="D85" s="59">
        <v>9</v>
      </c>
      <c r="E85" s="59" t="s">
        <v>46</v>
      </c>
      <c r="F85" s="59">
        <v>11</v>
      </c>
      <c r="G85" s="25">
        <v>71</v>
      </c>
      <c r="H85" s="27">
        <v>6.7311338642396662E-3</v>
      </c>
      <c r="I85" s="35">
        <v>18</v>
      </c>
      <c r="J85" s="36">
        <v>2</v>
      </c>
      <c r="K85" s="25">
        <v>20</v>
      </c>
      <c r="L85" s="27">
        <v>1.4204545454545454E-2</v>
      </c>
      <c r="M85" s="35">
        <v>18</v>
      </c>
      <c r="N85" s="36">
        <v>6</v>
      </c>
      <c r="O85" s="25">
        <v>24</v>
      </c>
      <c r="P85" s="27">
        <v>1.5779092702169626E-2</v>
      </c>
      <c r="Q85" s="35">
        <v>10</v>
      </c>
      <c r="R85" s="36" t="s">
        <v>46</v>
      </c>
      <c r="S85" s="25">
        <v>10</v>
      </c>
      <c r="T85" s="27">
        <v>6.038647342995169E-3</v>
      </c>
      <c r="U85" s="35">
        <v>5</v>
      </c>
      <c r="V85" s="36">
        <v>1</v>
      </c>
      <c r="W85" s="25">
        <v>6</v>
      </c>
      <c r="X85" s="27">
        <v>3.5314891112419068E-3</v>
      </c>
      <c r="Y85" s="35" t="s">
        <v>46</v>
      </c>
      <c r="Z85" s="36">
        <v>3</v>
      </c>
      <c r="AA85" s="25">
        <v>3</v>
      </c>
      <c r="AB85" s="27">
        <v>1.8679950186799503E-3</v>
      </c>
      <c r="AC85" s="35" t="s">
        <v>46</v>
      </c>
      <c r="AD85" s="36">
        <v>7</v>
      </c>
      <c r="AE85" s="25">
        <v>7</v>
      </c>
      <c r="AF85" s="27">
        <v>4.0579710144927538E-3</v>
      </c>
      <c r="AG85" s="35" t="s">
        <v>46</v>
      </c>
      <c r="AH85" s="36">
        <v>1</v>
      </c>
      <c r="AI85" s="25">
        <v>1</v>
      </c>
      <c r="AJ85" s="27">
        <v>1.0718113612004287E-3</v>
      </c>
    </row>
    <row r="86" spans="1:36" x14ac:dyDescent="0.2">
      <c r="A86" s="34"/>
      <c r="B86" s="40" t="s">
        <v>191</v>
      </c>
      <c r="C86" s="59">
        <v>13</v>
      </c>
      <c r="D86" s="59">
        <v>7</v>
      </c>
      <c r="E86" s="59" t="s">
        <v>46</v>
      </c>
      <c r="F86" s="59">
        <v>13</v>
      </c>
      <c r="G86" s="25">
        <v>33</v>
      </c>
      <c r="H86" s="27">
        <v>3.1285551763367463E-3</v>
      </c>
      <c r="I86" s="35" t="s">
        <v>46</v>
      </c>
      <c r="J86" s="36" t="s">
        <v>46</v>
      </c>
      <c r="K86" s="25" t="s">
        <v>46</v>
      </c>
      <c r="L86" s="27" t="s">
        <v>46</v>
      </c>
      <c r="M86" s="35">
        <v>2</v>
      </c>
      <c r="N86" s="36" t="s">
        <v>46</v>
      </c>
      <c r="O86" s="25">
        <v>2</v>
      </c>
      <c r="P86" s="27">
        <v>1.3149243918474688E-3</v>
      </c>
      <c r="Q86" s="35">
        <v>3</v>
      </c>
      <c r="R86" s="36">
        <v>4</v>
      </c>
      <c r="S86" s="25">
        <v>7</v>
      </c>
      <c r="T86" s="27">
        <v>4.227053140096618E-3</v>
      </c>
      <c r="U86" s="35">
        <v>8</v>
      </c>
      <c r="V86" s="36">
        <v>3</v>
      </c>
      <c r="W86" s="25">
        <v>11</v>
      </c>
      <c r="X86" s="27">
        <v>6.4743967039434958E-3</v>
      </c>
      <c r="Y86" s="35" t="s">
        <v>46</v>
      </c>
      <c r="Z86" s="36">
        <v>1</v>
      </c>
      <c r="AA86" s="25">
        <v>1</v>
      </c>
      <c r="AB86" s="27">
        <v>6.2266500622665006E-4</v>
      </c>
      <c r="AC86" s="35" t="s">
        <v>46</v>
      </c>
      <c r="AD86" s="36">
        <v>6</v>
      </c>
      <c r="AE86" s="25">
        <v>6</v>
      </c>
      <c r="AF86" s="27">
        <v>3.4782608695652175E-3</v>
      </c>
      <c r="AG86" s="35" t="s">
        <v>46</v>
      </c>
      <c r="AH86" s="36">
        <v>6</v>
      </c>
      <c r="AI86" s="25">
        <v>6</v>
      </c>
      <c r="AJ86" s="27">
        <v>6.4308681672025723E-3</v>
      </c>
    </row>
    <row r="87" spans="1:36" x14ac:dyDescent="0.2">
      <c r="A87" s="34"/>
      <c r="B87" s="40" t="s">
        <v>192</v>
      </c>
      <c r="C87" s="59">
        <v>2</v>
      </c>
      <c r="D87" s="59">
        <v>12</v>
      </c>
      <c r="E87" s="59" t="s">
        <v>46</v>
      </c>
      <c r="F87" s="59">
        <v>7</v>
      </c>
      <c r="G87" s="25">
        <v>21</v>
      </c>
      <c r="H87" s="27">
        <v>1.9908987485779293E-3</v>
      </c>
      <c r="I87" s="35" t="s">
        <v>46</v>
      </c>
      <c r="J87" s="36">
        <v>5</v>
      </c>
      <c r="K87" s="25">
        <v>5</v>
      </c>
      <c r="L87" s="27">
        <v>3.5511363636363635E-3</v>
      </c>
      <c r="M87" s="35" t="s">
        <v>46</v>
      </c>
      <c r="N87" s="36">
        <v>3</v>
      </c>
      <c r="O87" s="25">
        <v>3</v>
      </c>
      <c r="P87" s="27">
        <v>1.9723865877712033E-3</v>
      </c>
      <c r="Q87" s="35">
        <v>2</v>
      </c>
      <c r="R87" s="36" t="s">
        <v>46</v>
      </c>
      <c r="S87" s="25">
        <v>2</v>
      </c>
      <c r="T87" s="27">
        <v>1.2077294685990338E-3</v>
      </c>
      <c r="U87" s="35" t="s">
        <v>46</v>
      </c>
      <c r="V87" s="36">
        <v>4</v>
      </c>
      <c r="W87" s="25">
        <v>4</v>
      </c>
      <c r="X87" s="27">
        <v>2.3543260741612712E-3</v>
      </c>
      <c r="Y87" s="35" t="s">
        <v>46</v>
      </c>
      <c r="Z87" s="36" t="s">
        <v>46</v>
      </c>
      <c r="AA87" s="25" t="s">
        <v>46</v>
      </c>
      <c r="AB87" s="27" t="s">
        <v>46</v>
      </c>
      <c r="AC87" s="35" t="s">
        <v>46</v>
      </c>
      <c r="AD87" s="36">
        <v>7</v>
      </c>
      <c r="AE87" s="25">
        <v>7</v>
      </c>
      <c r="AF87" s="27">
        <v>4.0579710144927538E-3</v>
      </c>
      <c r="AG87" s="35" t="s">
        <v>46</v>
      </c>
      <c r="AH87" s="36" t="s">
        <v>46</v>
      </c>
      <c r="AI87" s="25" t="s">
        <v>46</v>
      </c>
      <c r="AJ87" s="27" t="s">
        <v>46</v>
      </c>
    </row>
    <row r="88" spans="1:36" x14ac:dyDescent="0.2">
      <c r="A88" s="34"/>
      <c r="B88" s="40" t="s">
        <v>193</v>
      </c>
      <c r="C88" s="59">
        <v>56</v>
      </c>
      <c r="D88" s="59">
        <v>1</v>
      </c>
      <c r="E88" s="59" t="s">
        <v>46</v>
      </c>
      <c r="F88" s="59">
        <v>11</v>
      </c>
      <c r="G88" s="25">
        <v>68</v>
      </c>
      <c r="H88" s="27">
        <v>6.4467197572999624E-3</v>
      </c>
      <c r="I88" s="35">
        <v>9</v>
      </c>
      <c r="J88" s="36" t="s">
        <v>46</v>
      </c>
      <c r="K88" s="25">
        <v>9</v>
      </c>
      <c r="L88" s="27">
        <v>6.3920454545454549E-3</v>
      </c>
      <c r="M88" s="35">
        <v>9</v>
      </c>
      <c r="N88" s="36" t="s">
        <v>46</v>
      </c>
      <c r="O88" s="25">
        <v>9</v>
      </c>
      <c r="P88" s="27">
        <v>5.9171597633136093E-3</v>
      </c>
      <c r="Q88" s="35">
        <v>13</v>
      </c>
      <c r="R88" s="36">
        <v>1</v>
      </c>
      <c r="S88" s="25">
        <v>14</v>
      </c>
      <c r="T88" s="27">
        <v>8.4541062801932361E-3</v>
      </c>
      <c r="U88" s="35">
        <v>25</v>
      </c>
      <c r="V88" s="36" t="s">
        <v>46</v>
      </c>
      <c r="W88" s="25">
        <v>25</v>
      </c>
      <c r="X88" s="27">
        <v>1.4714537963507945E-2</v>
      </c>
      <c r="Y88" s="35" t="s">
        <v>46</v>
      </c>
      <c r="Z88" s="36">
        <v>2</v>
      </c>
      <c r="AA88" s="25">
        <v>2</v>
      </c>
      <c r="AB88" s="27">
        <v>1.2453300124533001E-3</v>
      </c>
      <c r="AC88" s="35" t="s">
        <v>46</v>
      </c>
      <c r="AD88" s="36">
        <v>5</v>
      </c>
      <c r="AE88" s="25">
        <v>5</v>
      </c>
      <c r="AF88" s="27">
        <v>2.8985507246376812E-3</v>
      </c>
      <c r="AG88" s="35" t="s">
        <v>46</v>
      </c>
      <c r="AH88" s="36">
        <v>4</v>
      </c>
      <c r="AI88" s="25">
        <v>4</v>
      </c>
      <c r="AJ88" s="27">
        <v>4.2872454448017148E-3</v>
      </c>
    </row>
    <row r="89" spans="1:36" x14ac:dyDescent="0.2">
      <c r="A89" s="34"/>
      <c r="B89" s="40" t="s">
        <v>194</v>
      </c>
      <c r="C89" s="59">
        <v>3</v>
      </c>
      <c r="D89" s="59">
        <v>1</v>
      </c>
      <c r="E89" s="59" t="s">
        <v>46</v>
      </c>
      <c r="F89" s="59">
        <v>12</v>
      </c>
      <c r="G89" s="25">
        <v>16</v>
      </c>
      <c r="H89" s="27">
        <v>1.5168752370117557E-3</v>
      </c>
      <c r="I89" s="35" t="s">
        <v>46</v>
      </c>
      <c r="J89" s="36" t="s">
        <v>46</v>
      </c>
      <c r="K89" s="25" t="s">
        <v>46</v>
      </c>
      <c r="L89" s="27" t="s">
        <v>46</v>
      </c>
      <c r="M89" s="35" t="s">
        <v>46</v>
      </c>
      <c r="N89" s="36" t="s">
        <v>46</v>
      </c>
      <c r="O89" s="25" t="s">
        <v>46</v>
      </c>
      <c r="P89" s="27" t="s">
        <v>46</v>
      </c>
      <c r="Q89" s="35" t="s">
        <v>46</v>
      </c>
      <c r="R89" s="36" t="s">
        <v>46</v>
      </c>
      <c r="S89" s="25" t="s">
        <v>46</v>
      </c>
      <c r="T89" s="27" t="s">
        <v>46</v>
      </c>
      <c r="U89" s="35">
        <v>3</v>
      </c>
      <c r="V89" s="36">
        <v>1</v>
      </c>
      <c r="W89" s="25">
        <v>4</v>
      </c>
      <c r="X89" s="27">
        <v>2.3543260741612712E-3</v>
      </c>
      <c r="Y89" s="35" t="s">
        <v>46</v>
      </c>
      <c r="Z89" s="36">
        <v>12</v>
      </c>
      <c r="AA89" s="25">
        <v>12</v>
      </c>
      <c r="AB89" s="27">
        <v>7.4719800747198011E-3</v>
      </c>
      <c r="AC89" s="35" t="s">
        <v>46</v>
      </c>
      <c r="AD89" s="36" t="s">
        <v>46</v>
      </c>
      <c r="AE89" s="25" t="s">
        <v>46</v>
      </c>
      <c r="AF89" s="27" t="s">
        <v>46</v>
      </c>
      <c r="AG89" s="35" t="s">
        <v>46</v>
      </c>
      <c r="AH89" s="36" t="s">
        <v>46</v>
      </c>
      <c r="AI89" s="25" t="s">
        <v>46</v>
      </c>
      <c r="AJ89" s="27" t="s">
        <v>46</v>
      </c>
    </row>
    <row r="90" spans="1:36" x14ac:dyDescent="0.2">
      <c r="A90" s="34"/>
      <c r="B90" s="40" t="s">
        <v>195</v>
      </c>
      <c r="C90" s="59" t="s">
        <v>46</v>
      </c>
      <c r="D90" s="59">
        <v>3</v>
      </c>
      <c r="E90" s="59" t="s">
        <v>46</v>
      </c>
      <c r="F90" s="59">
        <v>2</v>
      </c>
      <c r="G90" s="25">
        <v>5</v>
      </c>
      <c r="H90" s="27">
        <v>4.7402351156617366E-4</v>
      </c>
      <c r="I90" s="35" t="s">
        <v>46</v>
      </c>
      <c r="J90" s="36" t="s">
        <v>46</v>
      </c>
      <c r="K90" s="25" t="s">
        <v>46</v>
      </c>
      <c r="L90" s="27" t="s">
        <v>46</v>
      </c>
      <c r="M90" s="35" t="s">
        <v>46</v>
      </c>
      <c r="N90" s="36" t="s">
        <v>46</v>
      </c>
      <c r="O90" s="25" t="s">
        <v>46</v>
      </c>
      <c r="P90" s="27" t="s">
        <v>46</v>
      </c>
      <c r="Q90" s="35" t="s">
        <v>46</v>
      </c>
      <c r="R90" s="36">
        <v>3</v>
      </c>
      <c r="S90" s="25">
        <v>3</v>
      </c>
      <c r="T90" s="27">
        <v>1.8115942028985507E-3</v>
      </c>
      <c r="U90" s="35" t="s">
        <v>46</v>
      </c>
      <c r="V90" s="36" t="s">
        <v>46</v>
      </c>
      <c r="W90" s="25" t="s">
        <v>46</v>
      </c>
      <c r="X90" s="27" t="s">
        <v>46</v>
      </c>
      <c r="Y90" s="35" t="s">
        <v>46</v>
      </c>
      <c r="Z90" s="36">
        <v>2</v>
      </c>
      <c r="AA90" s="25">
        <v>2</v>
      </c>
      <c r="AB90" s="27">
        <v>1.2453300124533001E-3</v>
      </c>
      <c r="AC90" s="35" t="s">
        <v>46</v>
      </c>
      <c r="AD90" s="36" t="s">
        <v>46</v>
      </c>
      <c r="AE90" s="25" t="s">
        <v>46</v>
      </c>
      <c r="AF90" s="27" t="s">
        <v>46</v>
      </c>
      <c r="AG90" s="35" t="s">
        <v>46</v>
      </c>
      <c r="AH90" s="36" t="s">
        <v>46</v>
      </c>
      <c r="AI90" s="25" t="s">
        <v>46</v>
      </c>
      <c r="AJ90" s="27" t="s">
        <v>46</v>
      </c>
    </row>
    <row r="91" spans="1:36" x14ac:dyDescent="0.2">
      <c r="A91" s="34"/>
      <c r="B91" s="40" t="s">
        <v>196</v>
      </c>
      <c r="C91" s="59">
        <v>18</v>
      </c>
      <c r="D91" s="59">
        <v>8</v>
      </c>
      <c r="E91" s="59" t="s">
        <v>46</v>
      </c>
      <c r="F91" s="59">
        <v>7</v>
      </c>
      <c r="G91" s="25">
        <v>33</v>
      </c>
      <c r="H91" s="27">
        <v>3.1285551763367463E-3</v>
      </c>
      <c r="I91" s="35">
        <v>1</v>
      </c>
      <c r="J91" s="36" t="s">
        <v>46</v>
      </c>
      <c r="K91" s="25">
        <v>1</v>
      </c>
      <c r="L91" s="27">
        <v>7.1022727272727275E-4</v>
      </c>
      <c r="M91" s="35" t="s">
        <v>46</v>
      </c>
      <c r="N91" s="36" t="s">
        <v>46</v>
      </c>
      <c r="O91" s="25" t="s">
        <v>46</v>
      </c>
      <c r="P91" s="27" t="s">
        <v>46</v>
      </c>
      <c r="Q91" s="35">
        <v>4</v>
      </c>
      <c r="R91" s="36" t="s">
        <v>46</v>
      </c>
      <c r="S91" s="25">
        <v>4</v>
      </c>
      <c r="T91" s="27">
        <v>2.4154589371980675E-3</v>
      </c>
      <c r="U91" s="35">
        <v>13</v>
      </c>
      <c r="V91" s="36">
        <v>8</v>
      </c>
      <c r="W91" s="25">
        <v>21</v>
      </c>
      <c r="X91" s="27">
        <v>1.2360211889346674E-2</v>
      </c>
      <c r="Y91" s="35" t="s">
        <v>46</v>
      </c>
      <c r="Z91" s="36">
        <v>3</v>
      </c>
      <c r="AA91" s="25">
        <v>3</v>
      </c>
      <c r="AB91" s="27">
        <v>1.8679950186799503E-3</v>
      </c>
      <c r="AC91" s="35" t="s">
        <v>46</v>
      </c>
      <c r="AD91" s="36">
        <v>2</v>
      </c>
      <c r="AE91" s="25">
        <v>2</v>
      </c>
      <c r="AF91" s="27">
        <v>1.1594202898550724E-3</v>
      </c>
      <c r="AG91" s="35" t="s">
        <v>46</v>
      </c>
      <c r="AH91" s="36">
        <v>2</v>
      </c>
      <c r="AI91" s="25">
        <v>2</v>
      </c>
      <c r="AJ91" s="27">
        <v>2.1436227224008574E-3</v>
      </c>
    </row>
    <row r="92" spans="1:36" x14ac:dyDescent="0.2">
      <c r="A92" s="34"/>
      <c r="B92" s="40" t="s">
        <v>197</v>
      </c>
      <c r="C92" s="59">
        <v>12</v>
      </c>
      <c r="D92" s="59">
        <v>2</v>
      </c>
      <c r="E92" s="59" t="s">
        <v>46</v>
      </c>
      <c r="F92" s="59">
        <v>8</v>
      </c>
      <c r="G92" s="25">
        <v>22</v>
      </c>
      <c r="H92" s="27">
        <v>2.0857034508911642E-3</v>
      </c>
      <c r="I92" s="35">
        <v>5</v>
      </c>
      <c r="J92" s="36" t="s">
        <v>46</v>
      </c>
      <c r="K92" s="25">
        <v>5</v>
      </c>
      <c r="L92" s="27">
        <v>3.5511363636363635E-3</v>
      </c>
      <c r="M92" s="35" t="s">
        <v>46</v>
      </c>
      <c r="N92" s="36">
        <v>2</v>
      </c>
      <c r="O92" s="25">
        <v>2</v>
      </c>
      <c r="P92" s="27">
        <v>1.3149243918474688E-3</v>
      </c>
      <c r="Q92" s="35">
        <v>4</v>
      </c>
      <c r="R92" s="36" t="s">
        <v>46</v>
      </c>
      <c r="S92" s="25">
        <v>4</v>
      </c>
      <c r="T92" s="27">
        <v>2.4154589371980675E-3</v>
      </c>
      <c r="U92" s="35">
        <v>3</v>
      </c>
      <c r="V92" s="36" t="s">
        <v>46</v>
      </c>
      <c r="W92" s="25">
        <v>3</v>
      </c>
      <c r="X92" s="27">
        <v>1.7657445556209534E-3</v>
      </c>
      <c r="Y92" s="35" t="s">
        <v>46</v>
      </c>
      <c r="Z92" s="36">
        <v>5</v>
      </c>
      <c r="AA92" s="25">
        <v>5</v>
      </c>
      <c r="AB92" s="27">
        <v>3.1133250311332502E-3</v>
      </c>
      <c r="AC92" s="35" t="s">
        <v>46</v>
      </c>
      <c r="AD92" s="36">
        <v>1</v>
      </c>
      <c r="AE92" s="25">
        <v>1</v>
      </c>
      <c r="AF92" s="27">
        <v>5.7971014492753622E-4</v>
      </c>
      <c r="AG92" s="35" t="s">
        <v>46</v>
      </c>
      <c r="AH92" s="36">
        <v>2</v>
      </c>
      <c r="AI92" s="25">
        <v>2</v>
      </c>
      <c r="AJ92" s="27">
        <v>2.1436227224008574E-3</v>
      </c>
    </row>
    <row r="93" spans="1:36" x14ac:dyDescent="0.2">
      <c r="A93" s="34"/>
      <c r="B93" s="40" t="s">
        <v>198</v>
      </c>
      <c r="C93" s="59">
        <v>6</v>
      </c>
      <c r="D93" s="59">
        <v>1</v>
      </c>
      <c r="E93" s="59" t="s">
        <v>46</v>
      </c>
      <c r="F93" s="59">
        <v>2</v>
      </c>
      <c r="G93" s="25">
        <v>9</v>
      </c>
      <c r="H93" s="27">
        <v>8.5324232081911264E-4</v>
      </c>
      <c r="I93" s="35" t="s">
        <v>46</v>
      </c>
      <c r="J93" s="36">
        <v>1</v>
      </c>
      <c r="K93" s="25">
        <v>1</v>
      </c>
      <c r="L93" s="27">
        <v>7.1022727272727275E-4</v>
      </c>
      <c r="M93" s="35">
        <v>2</v>
      </c>
      <c r="N93" s="36" t="s">
        <v>46</v>
      </c>
      <c r="O93" s="25">
        <v>2</v>
      </c>
      <c r="P93" s="27">
        <v>1.3149243918474688E-3</v>
      </c>
      <c r="Q93" s="35" t="s">
        <v>46</v>
      </c>
      <c r="R93" s="36" t="s">
        <v>46</v>
      </c>
      <c r="S93" s="25" t="s">
        <v>46</v>
      </c>
      <c r="T93" s="27" t="s">
        <v>46</v>
      </c>
      <c r="U93" s="35">
        <v>4</v>
      </c>
      <c r="V93" s="36" t="s">
        <v>46</v>
      </c>
      <c r="W93" s="25">
        <v>4</v>
      </c>
      <c r="X93" s="27">
        <v>2.3543260741612712E-3</v>
      </c>
      <c r="Y93" s="35" t="s">
        <v>46</v>
      </c>
      <c r="Z93" s="36">
        <v>1</v>
      </c>
      <c r="AA93" s="25">
        <v>1</v>
      </c>
      <c r="AB93" s="27">
        <v>6.2266500622665006E-4</v>
      </c>
      <c r="AC93" s="35" t="s">
        <v>46</v>
      </c>
      <c r="AD93" s="36">
        <v>1</v>
      </c>
      <c r="AE93" s="25">
        <v>1</v>
      </c>
      <c r="AF93" s="27">
        <v>5.7971014492753622E-4</v>
      </c>
      <c r="AG93" s="35" t="s">
        <v>46</v>
      </c>
      <c r="AH93" s="36" t="s">
        <v>46</v>
      </c>
      <c r="AI93" s="25" t="s">
        <v>46</v>
      </c>
      <c r="AJ93" s="27" t="s">
        <v>46</v>
      </c>
    </row>
    <row r="94" spans="1:36" x14ac:dyDescent="0.2">
      <c r="A94" s="34"/>
      <c r="B94" s="40" t="s">
        <v>199</v>
      </c>
      <c r="C94" s="59">
        <v>4</v>
      </c>
      <c r="D94" s="59" t="s">
        <v>46</v>
      </c>
      <c r="E94" s="59" t="s">
        <v>46</v>
      </c>
      <c r="F94" s="59">
        <v>8</v>
      </c>
      <c r="G94" s="25">
        <v>12</v>
      </c>
      <c r="H94" s="27">
        <v>1.1376564277588168E-3</v>
      </c>
      <c r="I94" s="35" t="s">
        <v>46</v>
      </c>
      <c r="J94" s="36" t="s">
        <v>46</v>
      </c>
      <c r="K94" s="25" t="s">
        <v>46</v>
      </c>
      <c r="L94" s="27" t="s">
        <v>46</v>
      </c>
      <c r="M94" s="35" t="s">
        <v>46</v>
      </c>
      <c r="N94" s="36" t="s">
        <v>46</v>
      </c>
      <c r="O94" s="25" t="s">
        <v>46</v>
      </c>
      <c r="P94" s="27" t="s">
        <v>46</v>
      </c>
      <c r="Q94" s="35">
        <v>1</v>
      </c>
      <c r="R94" s="36" t="s">
        <v>46</v>
      </c>
      <c r="S94" s="25">
        <v>1</v>
      </c>
      <c r="T94" s="27">
        <v>6.0386473429951688E-4</v>
      </c>
      <c r="U94" s="35">
        <v>3</v>
      </c>
      <c r="V94" s="36" t="s">
        <v>46</v>
      </c>
      <c r="W94" s="25">
        <v>3</v>
      </c>
      <c r="X94" s="27">
        <v>1.7657445556209534E-3</v>
      </c>
      <c r="Y94" s="35" t="s">
        <v>46</v>
      </c>
      <c r="Z94" s="36">
        <v>7</v>
      </c>
      <c r="AA94" s="25">
        <v>7</v>
      </c>
      <c r="AB94" s="27">
        <v>4.3586550435865505E-3</v>
      </c>
      <c r="AC94" s="35" t="s">
        <v>46</v>
      </c>
      <c r="AD94" s="36">
        <v>1</v>
      </c>
      <c r="AE94" s="25">
        <v>1</v>
      </c>
      <c r="AF94" s="27">
        <v>5.7971014492753622E-4</v>
      </c>
      <c r="AG94" s="35" t="s">
        <v>46</v>
      </c>
      <c r="AH94" s="36" t="s">
        <v>46</v>
      </c>
      <c r="AI94" s="25" t="s">
        <v>46</v>
      </c>
      <c r="AJ94" s="27" t="s">
        <v>46</v>
      </c>
    </row>
    <row r="95" spans="1:36" x14ac:dyDescent="0.2">
      <c r="A95" s="34"/>
      <c r="B95" s="40" t="s">
        <v>200</v>
      </c>
      <c r="C95" s="59">
        <v>1</v>
      </c>
      <c r="D95" s="59" t="s">
        <v>46</v>
      </c>
      <c r="E95" s="59" t="s">
        <v>46</v>
      </c>
      <c r="F95" s="59" t="s">
        <v>46</v>
      </c>
      <c r="G95" s="25">
        <v>1</v>
      </c>
      <c r="H95" s="27">
        <v>9.4804702313234731E-5</v>
      </c>
      <c r="I95" s="35" t="s">
        <v>46</v>
      </c>
      <c r="J95" s="36" t="s">
        <v>46</v>
      </c>
      <c r="K95" s="25" t="s">
        <v>46</v>
      </c>
      <c r="L95" s="27" t="s">
        <v>46</v>
      </c>
      <c r="M95" s="35" t="s">
        <v>46</v>
      </c>
      <c r="N95" s="36" t="s">
        <v>46</v>
      </c>
      <c r="O95" s="25" t="s">
        <v>46</v>
      </c>
      <c r="P95" s="27" t="s">
        <v>46</v>
      </c>
      <c r="Q95" s="35">
        <v>1</v>
      </c>
      <c r="R95" s="36" t="s">
        <v>46</v>
      </c>
      <c r="S95" s="25">
        <v>1</v>
      </c>
      <c r="T95" s="27">
        <v>6.0386473429951688E-4</v>
      </c>
      <c r="U95" s="35" t="s">
        <v>46</v>
      </c>
      <c r="V95" s="36" t="s">
        <v>46</v>
      </c>
      <c r="W95" s="25" t="s">
        <v>46</v>
      </c>
      <c r="X95" s="27" t="s">
        <v>46</v>
      </c>
      <c r="Y95" s="35" t="s">
        <v>46</v>
      </c>
      <c r="Z95" s="36" t="s">
        <v>46</v>
      </c>
      <c r="AA95" s="25" t="s">
        <v>46</v>
      </c>
      <c r="AB95" s="27" t="s">
        <v>46</v>
      </c>
      <c r="AC95" s="35" t="s">
        <v>46</v>
      </c>
      <c r="AD95" s="36" t="s">
        <v>46</v>
      </c>
      <c r="AE95" s="25" t="s">
        <v>46</v>
      </c>
      <c r="AF95" s="27" t="s">
        <v>46</v>
      </c>
      <c r="AG95" s="35" t="s">
        <v>46</v>
      </c>
      <c r="AH95" s="36" t="s">
        <v>46</v>
      </c>
      <c r="AI95" s="25" t="s">
        <v>46</v>
      </c>
      <c r="AJ95" s="27" t="s">
        <v>46</v>
      </c>
    </row>
    <row r="96" spans="1:36" x14ac:dyDescent="0.2">
      <c r="A96" s="34"/>
      <c r="B96" s="40" t="s">
        <v>201</v>
      </c>
      <c r="C96" s="59">
        <v>2</v>
      </c>
      <c r="D96" s="59" t="s">
        <v>46</v>
      </c>
      <c r="E96" s="59" t="s">
        <v>46</v>
      </c>
      <c r="F96" s="59" t="s">
        <v>46</v>
      </c>
      <c r="G96" s="25">
        <v>2</v>
      </c>
      <c r="H96" s="27">
        <v>1.8960940462646946E-4</v>
      </c>
      <c r="I96" s="35" t="s">
        <v>46</v>
      </c>
      <c r="J96" s="36" t="s">
        <v>46</v>
      </c>
      <c r="K96" s="25" t="s">
        <v>46</v>
      </c>
      <c r="L96" s="27" t="s">
        <v>46</v>
      </c>
      <c r="M96" s="35" t="s">
        <v>46</v>
      </c>
      <c r="N96" s="36" t="s">
        <v>46</v>
      </c>
      <c r="O96" s="25" t="s">
        <v>46</v>
      </c>
      <c r="P96" s="27" t="s">
        <v>46</v>
      </c>
      <c r="Q96" s="35">
        <v>1</v>
      </c>
      <c r="R96" s="36" t="s">
        <v>46</v>
      </c>
      <c r="S96" s="25">
        <v>1</v>
      </c>
      <c r="T96" s="27">
        <v>6.0386473429951688E-4</v>
      </c>
      <c r="U96" s="35">
        <v>1</v>
      </c>
      <c r="V96" s="36" t="s">
        <v>46</v>
      </c>
      <c r="W96" s="25">
        <v>1</v>
      </c>
      <c r="X96" s="27">
        <v>5.885815185403178E-4</v>
      </c>
      <c r="Y96" s="35" t="s">
        <v>46</v>
      </c>
      <c r="Z96" s="36" t="s">
        <v>46</v>
      </c>
      <c r="AA96" s="25" t="s">
        <v>46</v>
      </c>
      <c r="AB96" s="27" t="s">
        <v>46</v>
      </c>
      <c r="AC96" s="35" t="s">
        <v>46</v>
      </c>
      <c r="AD96" s="36" t="s">
        <v>46</v>
      </c>
      <c r="AE96" s="25" t="s">
        <v>46</v>
      </c>
      <c r="AF96" s="27" t="s">
        <v>46</v>
      </c>
      <c r="AG96" s="35" t="s">
        <v>46</v>
      </c>
      <c r="AH96" s="36" t="s">
        <v>46</v>
      </c>
      <c r="AI96" s="25" t="s">
        <v>46</v>
      </c>
      <c r="AJ96" s="27" t="s">
        <v>46</v>
      </c>
    </row>
    <row r="97" spans="1:36" x14ac:dyDescent="0.2">
      <c r="A97" s="34"/>
      <c r="B97" s="40" t="s">
        <v>202</v>
      </c>
      <c r="C97" s="59">
        <v>1</v>
      </c>
      <c r="D97" s="59" t="s">
        <v>46</v>
      </c>
      <c r="E97" s="59" t="s">
        <v>46</v>
      </c>
      <c r="F97" s="59" t="s">
        <v>46</v>
      </c>
      <c r="G97" s="25">
        <v>1</v>
      </c>
      <c r="H97" s="27">
        <v>9.4804702313234731E-5</v>
      </c>
      <c r="I97" s="35" t="s">
        <v>46</v>
      </c>
      <c r="J97" s="36" t="s">
        <v>46</v>
      </c>
      <c r="K97" s="25" t="s">
        <v>46</v>
      </c>
      <c r="L97" s="27" t="s">
        <v>46</v>
      </c>
      <c r="M97" s="35" t="s">
        <v>46</v>
      </c>
      <c r="N97" s="36" t="s">
        <v>46</v>
      </c>
      <c r="O97" s="25" t="s">
        <v>46</v>
      </c>
      <c r="P97" s="27" t="s">
        <v>46</v>
      </c>
      <c r="Q97" s="35" t="s">
        <v>46</v>
      </c>
      <c r="R97" s="36" t="s">
        <v>46</v>
      </c>
      <c r="S97" s="25" t="s">
        <v>46</v>
      </c>
      <c r="T97" s="27" t="s">
        <v>46</v>
      </c>
      <c r="U97" s="35">
        <v>1</v>
      </c>
      <c r="V97" s="36" t="s">
        <v>46</v>
      </c>
      <c r="W97" s="25">
        <v>1</v>
      </c>
      <c r="X97" s="27">
        <v>5.885815185403178E-4</v>
      </c>
      <c r="Y97" s="35" t="s">
        <v>46</v>
      </c>
      <c r="Z97" s="36" t="s">
        <v>46</v>
      </c>
      <c r="AA97" s="25" t="s">
        <v>46</v>
      </c>
      <c r="AB97" s="27" t="s">
        <v>46</v>
      </c>
      <c r="AC97" s="35" t="s">
        <v>46</v>
      </c>
      <c r="AD97" s="36" t="s">
        <v>46</v>
      </c>
      <c r="AE97" s="25" t="s">
        <v>46</v>
      </c>
      <c r="AF97" s="27" t="s">
        <v>46</v>
      </c>
      <c r="AG97" s="35" t="s">
        <v>46</v>
      </c>
      <c r="AH97" s="36" t="s">
        <v>46</v>
      </c>
      <c r="AI97" s="25" t="s">
        <v>46</v>
      </c>
      <c r="AJ97" s="27" t="s">
        <v>46</v>
      </c>
    </row>
    <row r="98" spans="1:36" x14ac:dyDescent="0.2">
      <c r="A98" s="34"/>
      <c r="B98" s="40" t="s">
        <v>203</v>
      </c>
      <c r="C98" s="59">
        <v>1</v>
      </c>
      <c r="D98" s="59" t="s">
        <v>46</v>
      </c>
      <c r="E98" s="59" t="s">
        <v>46</v>
      </c>
      <c r="F98" s="59">
        <v>3</v>
      </c>
      <c r="G98" s="25">
        <v>4</v>
      </c>
      <c r="H98" s="27">
        <v>3.7921880925293893E-4</v>
      </c>
      <c r="I98" s="35">
        <v>1</v>
      </c>
      <c r="J98" s="36" t="s">
        <v>46</v>
      </c>
      <c r="K98" s="25">
        <v>1</v>
      </c>
      <c r="L98" s="27">
        <v>7.1022727272727275E-4</v>
      </c>
      <c r="M98" s="35" t="s">
        <v>46</v>
      </c>
      <c r="N98" s="36" t="s">
        <v>46</v>
      </c>
      <c r="O98" s="25" t="s">
        <v>46</v>
      </c>
      <c r="P98" s="27" t="s">
        <v>46</v>
      </c>
      <c r="Q98" s="35" t="s">
        <v>46</v>
      </c>
      <c r="R98" s="36" t="s">
        <v>46</v>
      </c>
      <c r="S98" s="25" t="s">
        <v>46</v>
      </c>
      <c r="T98" s="27" t="s">
        <v>46</v>
      </c>
      <c r="U98" s="35" t="s">
        <v>46</v>
      </c>
      <c r="V98" s="36" t="s">
        <v>46</v>
      </c>
      <c r="W98" s="25" t="s">
        <v>46</v>
      </c>
      <c r="X98" s="27" t="s">
        <v>46</v>
      </c>
      <c r="Y98" s="35" t="s">
        <v>46</v>
      </c>
      <c r="Z98" s="36">
        <v>3</v>
      </c>
      <c r="AA98" s="25">
        <v>3</v>
      </c>
      <c r="AB98" s="27">
        <v>1.8679950186799503E-3</v>
      </c>
      <c r="AC98" s="35" t="s">
        <v>46</v>
      </c>
      <c r="AD98" s="36" t="s">
        <v>46</v>
      </c>
      <c r="AE98" s="25" t="s">
        <v>46</v>
      </c>
      <c r="AF98" s="27" t="s">
        <v>46</v>
      </c>
      <c r="AG98" s="35" t="s">
        <v>46</v>
      </c>
      <c r="AH98" s="36" t="s">
        <v>46</v>
      </c>
      <c r="AI98" s="25" t="s">
        <v>46</v>
      </c>
      <c r="AJ98" s="27" t="s">
        <v>46</v>
      </c>
    </row>
    <row r="99" spans="1:36" x14ac:dyDescent="0.2">
      <c r="A99" s="34"/>
      <c r="B99" s="40" t="s">
        <v>204</v>
      </c>
      <c r="C99" s="59">
        <v>8</v>
      </c>
      <c r="D99" s="59">
        <v>6</v>
      </c>
      <c r="E99" s="59">
        <v>2</v>
      </c>
      <c r="F99" s="59">
        <v>10</v>
      </c>
      <c r="G99" s="25">
        <v>26</v>
      </c>
      <c r="H99" s="27">
        <v>2.4649222601441033E-3</v>
      </c>
      <c r="I99" s="35" t="s">
        <v>46</v>
      </c>
      <c r="J99" s="36">
        <v>1</v>
      </c>
      <c r="K99" s="25">
        <v>1</v>
      </c>
      <c r="L99" s="27">
        <v>7.1022727272727275E-4</v>
      </c>
      <c r="M99" s="35">
        <v>2</v>
      </c>
      <c r="N99" s="36">
        <v>5</v>
      </c>
      <c r="O99" s="25">
        <v>7</v>
      </c>
      <c r="P99" s="27">
        <v>4.6022353714661405E-3</v>
      </c>
      <c r="Q99" s="35">
        <v>2</v>
      </c>
      <c r="R99" s="36" t="s">
        <v>46</v>
      </c>
      <c r="S99" s="25">
        <v>2</v>
      </c>
      <c r="T99" s="27">
        <v>1.2077294685990338E-3</v>
      </c>
      <c r="U99" s="35">
        <v>4</v>
      </c>
      <c r="V99" s="36" t="s">
        <v>46</v>
      </c>
      <c r="W99" s="25">
        <v>4</v>
      </c>
      <c r="X99" s="27">
        <v>2.3543260741612712E-3</v>
      </c>
      <c r="Y99" s="35" t="s">
        <v>46</v>
      </c>
      <c r="Z99" s="36">
        <v>5</v>
      </c>
      <c r="AA99" s="25">
        <v>5</v>
      </c>
      <c r="AB99" s="27">
        <v>3.1133250311332502E-3</v>
      </c>
      <c r="AC99" s="35">
        <v>1</v>
      </c>
      <c r="AD99" s="36" t="s">
        <v>46</v>
      </c>
      <c r="AE99" s="25">
        <v>1</v>
      </c>
      <c r="AF99" s="27">
        <v>5.7971014492753622E-4</v>
      </c>
      <c r="AG99" s="35">
        <v>1</v>
      </c>
      <c r="AH99" s="36">
        <v>5</v>
      </c>
      <c r="AI99" s="25">
        <v>6</v>
      </c>
      <c r="AJ99" s="27">
        <v>6.4308681672025723E-3</v>
      </c>
    </row>
    <row r="100" spans="1:36" x14ac:dyDescent="0.2">
      <c r="A100" s="34"/>
      <c r="B100" s="40" t="s">
        <v>205</v>
      </c>
      <c r="C100" s="59">
        <v>64</v>
      </c>
      <c r="D100" s="59">
        <v>45</v>
      </c>
      <c r="E100" s="59" t="s">
        <v>46</v>
      </c>
      <c r="F100" s="59">
        <v>21</v>
      </c>
      <c r="G100" s="25">
        <v>130</v>
      </c>
      <c r="H100" s="27">
        <v>1.2324611300720515E-2</v>
      </c>
      <c r="I100" s="35">
        <v>28</v>
      </c>
      <c r="J100" s="36">
        <v>5</v>
      </c>
      <c r="K100" s="25">
        <v>33</v>
      </c>
      <c r="L100" s="27">
        <v>2.34375E-2</v>
      </c>
      <c r="M100" s="35">
        <v>7</v>
      </c>
      <c r="N100" s="36">
        <v>22</v>
      </c>
      <c r="O100" s="25">
        <v>29</v>
      </c>
      <c r="P100" s="27">
        <v>1.9066403681788299E-2</v>
      </c>
      <c r="Q100" s="35">
        <v>25</v>
      </c>
      <c r="R100" s="36">
        <v>14</v>
      </c>
      <c r="S100" s="25">
        <v>39</v>
      </c>
      <c r="T100" s="27">
        <v>2.355072463768116E-2</v>
      </c>
      <c r="U100" s="35">
        <v>4</v>
      </c>
      <c r="V100" s="36">
        <v>4</v>
      </c>
      <c r="W100" s="25">
        <v>8</v>
      </c>
      <c r="X100" s="27">
        <v>4.7086521483225424E-3</v>
      </c>
      <c r="Y100" s="35" t="s">
        <v>46</v>
      </c>
      <c r="Z100" s="36">
        <v>3</v>
      </c>
      <c r="AA100" s="25">
        <v>3</v>
      </c>
      <c r="AB100" s="27">
        <v>1.8679950186799503E-3</v>
      </c>
      <c r="AC100" s="35" t="s">
        <v>46</v>
      </c>
      <c r="AD100" s="36">
        <v>12</v>
      </c>
      <c r="AE100" s="25">
        <v>12</v>
      </c>
      <c r="AF100" s="27">
        <v>6.956521739130435E-3</v>
      </c>
      <c r="AG100" s="35" t="s">
        <v>46</v>
      </c>
      <c r="AH100" s="36">
        <v>6</v>
      </c>
      <c r="AI100" s="25">
        <v>6</v>
      </c>
      <c r="AJ100" s="27">
        <v>6.4308681672025723E-3</v>
      </c>
    </row>
    <row r="101" spans="1:36" x14ac:dyDescent="0.2">
      <c r="A101" s="34"/>
      <c r="B101" s="40" t="s">
        <v>206</v>
      </c>
      <c r="C101" s="59">
        <v>3</v>
      </c>
      <c r="D101" s="59">
        <v>4</v>
      </c>
      <c r="E101" s="59" t="s">
        <v>46</v>
      </c>
      <c r="F101" s="59">
        <v>2</v>
      </c>
      <c r="G101" s="25">
        <v>9</v>
      </c>
      <c r="H101" s="27">
        <v>8.5324232081911264E-4</v>
      </c>
      <c r="I101" s="35">
        <v>1</v>
      </c>
      <c r="J101" s="36" t="s">
        <v>46</v>
      </c>
      <c r="K101" s="25">
        <v>1</v>
      </c>
      <c r="L101" s="27">
        <v>7.1022727272727275E-4</v>
      </c>
      <c r="M101" s="35" t="s">
        <v>46</v>
      </c>
      <c r="N101" s="36" t="s">
        <v>46</v>
      </c>
      <c r="O101" s="25" t="s">
        <v>46</v>
      </c>
      <c r="P101" s="27" t="s">
        <v>46</v>
      </c>
      <c r="Q101" s="35">
        <v>2</v>
      </c>
      <c r="R101" s="36">
        <v>4</v>
      </c>
      <c r="S101" s="25">
        <v>6</v>
      </c>
      <c r="T101" s="27">
        <v>3.6231884057971015E-3</v>
      </c>
      <c r="U101" s="35" t="s">
        <v>46</v>
      </c>
      <c r="V101" s="36" t="s">
        <v>46</v>
      </c>
      <c r="W101" s="25" t="s">
        <v>46</v>
      </c>
      <c r="X101" s="27" t="s">
        <v>46</v>
      </c>
      <c r="Y101" s="35" t="s">
        <v>46</v>
      </c>
      <c r="Z101" s="36">
        <v>2</v>
      </c>
      <c r="AA101" s="25">
        <v>2</v>
      </c>
      <c r="AB101" s="27">
        <v>1.2453300124533001E-3</v>
      </c>
      <c r="AC101" s="35" t="s">
        <v>46</v>
      </c>
      <c r="AD101" s="36" t="s">
        <v>46</v>
      </c>
      <c r="AE101" s="25" t="s">
        <v>46</v>
      </c>
      <c r="AF101" s="27" t="s">
        <v>46</v>
      </c>
      <c r="AG101" s="35" t="s">
        <v>46</v>
      </c>
      <c r="AH101" s="36" t="s">
        <v>46</v>
      </c>
      <c r="AI101" s="25" t="s">
        <v>46</v>
      </c>
      <c r="AJ101" s="27" t="s">
        <v>46</v>
      </c>
    </row>
    <row r="102" spans="1:36" x14ac:dyDescent="0.2">
      <c r="A102" s="34"/>
      <c r="B102" s="40" t="s">
        <v>207</v>
      </c>
      <c r="C102" s="59">
        <v>30</v>
      </c>
      <c r="D102" s="59">
        <v>55</v>
      </c>
      <c r="E102" s="59" t="s">
        <v>46</v>
      </c>
      <c r="F102" s="59">
        <v>53</v>
      </c>
      <c r="G102" s="25">
        <v>138</v>
      </c>
      <c r="H102" s="27">
        <v>1.3083048919226393E-2</v>
      </c>
      <c r="I102" s="35">
        <v>12</v>
      </c>
      <c r="J102" s="36">
        <v>9</v>
      </c>
      <c r="K102" s="25">
        <v>21</v>
      </c>
      <c r="L102" s="27">
        <v>1.4914772727272728E-2</v>
      </c>
      <c r="M102" s="35">
        <v>7</v>
      </c>
      <c r="N102" s="36">
        <v>22</v>
      </c>
      <c r="O102" s="25">
        <v>29</v>
      </c>
      <c r="P102" s="27">
        <v>1.9066403681788299E-2</v>
      </c>
      <c r="Q102" s="35">
        <v>6</v>
      </c>
      <c r="R102" s="36">
        <v>10</v>
      </c>
      <c r="S102" s="25">
        <v>16</v>
      </c>
      <c r="T102" s="27">
        <v>9.6618357487922701E-3</v>
      </c>
      <c r="U102" s="35">
        <v>5</v>
      </c>
      <c r="V102" s="36">
        <v>14</v>
      </c>
      <c r="W102" s="25">
        <v>19</v>
      </c>
      <c r="X102" s="27">
        <v>1.1183048852266038E-2</v>
      </c>
      <c r="Y102" s="35" t="s">
        <v>46</v>
      </c>
      <c r="Z102" s="36">
        <v>13</v>
      </c>
      <c r="AA102" s="25">
        <v>13</v>
      </c>
      <c r="AB102" s="27">
        <v>8.0946450809464502E-3</v>
      </c>
      <c r="AC102" s="35" t="s">
        <v>46</v>
      </c>
      <c r="AD102" s="36">
        <v>36</v>
      </c>
      <c r="AE102" s="25">
        <v>36</v>
      </c>
      <c r="AF102" s="27">
        <v>2.0869565217391306E-2</v>
      </c>
      <c r="AG102" s="35" t="s">
        <v>46</v>
      </c>
      <c r="AH102" s="36">
        <v>4</v>
      </c>
      <c r="AI102" s="25">
        <v>4</v>
      </c>
      <c r="AJ102" s="27">
        <v>4.2872454448017148E-3</v>
      </c>
    </row>
    <row r="103" spans="1:36" x14ac:dyDescent="0.2">
      <c r="A103" s="34"/>
      <c r="B103" s="40" t="s">
        <v>208</v>
      </c>
      <c r="C103" s="59">
        <v>3</v>
      </c>
      <c r="D103" s="59" t="s">
        <v>46</v>
      </c>
      <c r="E103" s="59" t="s">
        <v>46</v>
      </c>
      <c r="F103" s="59">
        <v>4</v>
      </c>
      <c r="G103" s="25">
        <v>7</v>
      </c>
      <c r="H103" s="27">
        <v>6.6363291619264317E-4</v>
      </c>
      <c r="I103" s="35" t="s">
        <v>46</v>
      </c>
      <c r="J103" s="36" t="s">
        <v>46</v>
      </c>
      <c r="K103" s="25" t="s">
        <v>46</v>
      </c>
      <c r="L103" s="27" t="s">
        <v>46</v>
      </c>
      <c r="M103" s="35" t="s">
        <v>46</v>
      </c>
      <c r="N103" s="36" t="s">
        <v>46</v>
      </c>
      <c r="O103" s="25" t="s">
        <v>46</v>
      </c>
      <c r="P103" s="27" t="s">
        <v>46</v>
      </c>
      <c r="Q103" s="35" t="s">
        <v>46</v>
      </c>
      <c r="R103" s="36" t="s">
        <v>46</v>
      </c>
      <c r="S103" s="25" t="s">
        <v>46</v>
      </c>
      <c r="T103" s="27" t="s">
        <v>46</v>
      </c>
      <c r="U103" s="35">
        <v>3</v>
      </c>
      <c r="V103" s="36" t="s">
        <v>46</v>
      </c>
      <c r="W103" s="25">
        <v>3</v>
      </c>
      <c r="X103" s="27">
        <v>1.7657445556209534E-3</v>
      </c>
      <c r="Y103" s="35" t="s">
        <v>46</v>
      </c>
      <c r="Z103" s="36">
        <v>4</v>
      </c>
      <c r="AA103" s="25">
        <v>4</v>
      </c>
      <c r="AB103" s="27">
        <v>2.4906600249066002E-3</v>
      </c>
      <c r="AC103" s="35" t="s">
        <v>46</v>
      </c>
      <c r="AD103" s="36" t="s">
        <v>46</v>
      </c>
      <c r="AE103" s="25" t="s">
        <v>46</v>
      </c>
      <c r="AF103" s="27" t="s">
        <v>46</v>
      </c>
      <c r="AG103" s="35" t="s">
        <v>46</v>
      </c>
      <c r="AH103" s="36" t="s">
        <v>46</v>
      </c>
      <c r="AI103" s="25" t="s">
        <v>46</v>
      </c>
      <c r="AJ103" s="27" t="s">
        <v>46</v>
      </c>
    </row>
    <row r="104" spans="1:36" x14ac:dyDescent="0.2">
      <c r="A104" s="34"/>
      <c r="B104" s="40" t="s">
        <v>209</v>
      </c>
      <c r="C104" s="59" t="s">
        <v>46</v>
      </c>
      <c r="D104" s="59">
        <v>14</v>
      </c>
      <c r="E104" s="59" t="s">
        <v>46</v>
      </c>
      <c r="F104" s="59" t="s">
        <v>46</v>
      </c>
      <c r="G104" s="25">
        <v>14</v>
      </c>
      <c r="H104" s="27">
        <v>1.3272658323852863E-3</v>
      </c>
      <c r="I104" s="35" t="s">
        <v>46</v>
      </c>
      <c r="J104" s="36" t="s">
        <v>46</v>
      </c>
      <c r="K104" s="25" t="s">
        <v>46</v>
      </c>
      <c r="L104" s="27" t="s">
        <v>46</v>
      </c>
      <c r="M104" s="35" t="s">
        <v>46</v>
      </c>
      <c r="N104" s="36" t="s">
        <v>46</v>
      </c>
      <c r="O104" s="25" t="s">
        <v>46</v>
      </c>
      <c r="P104" s="27" t="s">
        <v>46</v>
      </c>
      <c r="Q104" s="35" t="s">
        <v>46</v>
      </c>
      <c r="R104" s="36">
        <v>14</v>
      </c>
      <c r="S104" s="25">
        <v>14</v>
      </c>
      <c r="T104" s="27">
        <v>8.4541062801932361E-3</v>
      </c>
      <c r="U104" s="35" t="s">
        <v>46</v>
      </c>
      <c r="V104" s="36" t="s">
        <v>46</v>
      </c>
      <c r="W104" s="25" t="s">
        <v>46</v>
      </c>
      <c r="X104" s="27" t="s">
        <v>46</v>
      </c>
      <c r="Y104" s="35" t="s">
        <v>46</v>
      </c>
      <c r="Z104" s="36" t="s">
        <v>46</v>
      </c>
      <c r="AA104" s="25" t="s">
        <v>46</v>
      </c>
      <c r="AB104" s="27" t="s">
        <v>46</v>
      </c>
      <c r="AC104" s="35" t="s">
        <v>46</v>
      </c>
      <c r="AD104" s="36" t="s">
        <v>46</v>
      </c>
      <c r="AE104" s="25" t="s">
        <v>46</v>
      </c>
      <c r="AF104" s="27" t="s">
        <v>46</v>
      </c>
      <c r="AG104" s="35" t="s">
        <v>46</v>
      </c>
      <c r="AH104" s="36" t="s">
        <v>46</v>
      </c>
      <c r="AI104" s="25" t="s">
        <v>46</v>
      </c>
      <c r="AJ104" s="27" t="s">
        <v>46</v>
      </c>
    </row>
    <row r="105" spans="1:36" x14ac:dyDescent="0.2">
      <c r="A105" s="34"/>
      <c r="B105" s="40" t="s">
        <v>210</v>
      </c>
      <c r="C105" s="59">
        <v>6</v>
      </c>
      <c r="D105" s="59">
        <v>11</v>
      </c>
      <c r="E105" s="59">
        <v>2</v>
      </c>
      <c r="F105" s="59">
        <v>38</v>
      </c>
      <c r="G105" s="25">
        <v>57</v>
      </c>
      <c r="H105" s="27">
        <v>5.4038680318543803E-3</v>
      </c>
      <c r="I105" s="35" t="s">
        <v>46</v>
      </c>
      <c r="J105" s="36" t="s">
        <v>46</v>
      </c>
      <c r="K105" s="25" t="s">
        <v>46</v>
      </c>
      <c r="L105" s="27" t="s">
        <v>46</v>
      </c>
      <c r="M105" s="35">
        <v>5</v>
      </c>
      <c r="N105" s="36" t="s">
        <v>46</v>
      </c>
      <c r="O105" s="25">
        <v>5</v>
      </c>
      <c r="P105" s="27">
        <v>3.2873109796186721E-3</v>
      </c>
      <c r="Q105" s="35" t="s">
        <v>46</v>
      </c>
      <c r="R105" s="36">
        <v>4</v>
      </c>
      <c r="S105" s="25">
        <v>4</v>
      </c>
      <c r="T105" s="27">
        <v>2.4154589371980675E-3</v>
      </c>
      <c r="U105" s="35">
        <v>1</v>
      </c>
      <c r="V105" s="36">
        <v>7</v>
      </c>
      <c r="W105" s="25">
        <v>8</v>
      </c>
      <c r="X105" s="27">
        <v>4.7086521483225424E-3</v>
      </c>
      <c r="Y105" s="35" t="s">
        <v>46</v>
      </c>
      <c r="Z105" s="36">
        <v>4</v>
      </c>
      <c r="AA105" s="25">
        <v>4</v>
      </c>
      <c r="AB105" s="27">
        <v>2.4906600249066002E-3</v>
      </c>
      <c r="AC105" s="35">
        <v>2</v>
      </c>
      <c r="AD105" s="36">
        <v>19</v>
      </c>
      <c r="AE105" s="25">
        <v>21</v>
      </c>
      <c r="AF105" s="27">
        <v>1.2173913043478261E-2</v>
      </c>
      <c r="AG105" s="35" t="s">
        <v>46</v>
      </c>
      <c r="AH105" s="36">
        <v>15</v>
      </c>
      <c r="AI105" s="25">
        <v>15</v>
      </c>
      <c r="AJ105" s="27">
        <v>1.607717041800643E-2</v>
      </c>
    </row>
    <row r="106" spans="1:36" x14ac:dyDescent="0.2">
      <c r="A106" s="34"/>
      <c r="B106" s="40" t="s">
        <v>211</v>
      </c>
      <c r="C106" s="59" t="s">
        <v>46</v>
      </c>
      <c r="D106" s="59" t="s">
        <v>46</v>
      </c>
      <c r="E106" s="59" t="s">
        <v>46</v>
      </c>
      <c r="F106" s="59">
        <v>3</v>
      </c>
      <c r="G106" s="25">
        <v>3</v>
      </c>
      <c r="H106" s="27">
        <v>2.8441410693970419E-4</v>
      </c>
      <c r="I106" s="35" t="s">
        <v>46</v>
      </c>
      <c r="J106" s="36" t="s">
        <v>46</v>
      </c>
      <c r="K106" s="25" t="s">
        <v>46</v>
      </c>
      <c r="L106" s="27" t="s">
        <v>46</v>
      </c>
      <c r="M106" s="35" t="s">
        <v>46</v>
      </c>
      <c r="N106" s="36" t="s">
        <v>46</v>
      </c>
      <c r="O106" s="25" t="s">
        <v>46</v>
      </c>
      <c r="P106" s="27" t="s">
        <v>46</v>
      </c>
      <c r="Q106" s="35" t="s">
        <v>46</v>
      </c>
      <c r="R106" s="36" t="s">
        <v>46</v>
      </c>
      <c r="S106" s="25" t="s">
        <v>46</v>
      </c>
      <c r="T106" s="27" t="s">
        <v>46</v>
      </c>
      <c r="U106" s="35" t="s">
        <v>46</v>
      </c>
      <c r="V106" s="36" t="s">
        <v>46</v>
      </c>
      <c r="W106" s="25" t="s">
        <v>46</v>
      </c>
      <c r="X106" s="27" t="s">
        <v>46</v>
      </c>
      <c r="Y106" s="35" t="s">
        <v>46</v>
      </c>
      <c r="Z106" s="36">
        <v>3</v>
      </c>
      <c r="AA106" s="25">
        <v>3</v>
      </c>
      <c r="AB106" s="27">
        <v>1.8679950186799503E-3</v>
      </c>
      <c r="AC106" s="35" t="s">
        <v>46</v>
      </c>
      <c r="AD106" s="36" t="s">
        <v>46</v>
      </c>
      <c r="AE106" s="25" t="s">
        <v>46</v>
      </c>
      <c r="AF106" s="27" t="s">
        <v>46</v>
      </c>
      <c r="AG106" s="35" t="s">
        <v>46</v>
      </c>
      <c r="AH106" s="36" t="s">
        <v>46</v>
      </c>
      <c r="AI106" s="25" t="s">
        <v>46</v>
      </c>
      <c r="AJ106" s="27" t="s">
        <v>46</v>
      </c>
    </row>
    <row r="107" spans="1:36" x14ac:dyDescent="0.2">
      <c r="A107" s="34"/>
      <c r="B107" s="40" t="s">
        <v>212</v>
      </c>
      <c r="C107" s="59">
        <v>3</v>
      </c>
      <c r="D107" s="59">
        <v>47</v>
      </c>
      <c r="E107" s="59" t="s">
        <v>46</v>
      </c>
      <c r="F107" s="59" t="s">
        <v>46</v>
      </c>
      <c r="G107" s="25">
        <v>50</v>
      </c>
      <c r="H107" s="27">
        <v>4.7402351156617369E-3</v>
      </c>
      <c r="I107" s="35">
        <v>1</v>
      </c>
      <c r="J107" s="36">
        <v>1</v>
      </c>
      <c r="K107" s="25">
        <v>2</v>
      </c>
      <c r="L107" s="27">
        <v>1.4204545454545455E-3</v>
      </c>
      <c r="M107" s="35">
        <v>1</v>
      </c>
      <c r="N107" s="36">
        <v>8</v>
      </c>
      <c r="O107" s="25">
        <v>9</v>
      </c>
      <c r="P107" s="27">
        <v>5.9171597633136093E-3</v>
      </c>
      <c r="Q107" s="35">
        <v>1</v>
      </c>
      <c r="R107" s="36">
        <v>7</v>
      </c>
      <c r="S107" s="25">
        <v>8</v>
      </c>
      <c r="T107" s="27">
        <v>4.830917874396135E-3</v>
      </c>
      <c r="U107" s="35" t="s">
        <v>46</v>
      </c>
      <c r="V107" s="36">
        <v>31</v>
      </c>
      <c r="W107" s="25">
        <v>31</v>
      </c>
      <c r="X107" s="27">
        <v>1.8246027074749854E-2</v>
      </c>
      <c r="Y107" s="35" t="s">
        <v>46</v>
      </c>
      <c r="Z107" s="36" t="s">
        <v>46</v>
      </c>
      <c r="AA107" s="25" t="s">
        <v>46</v>
      </c>
      <c r="AB107" s="27" t="s">
        <v>46</v>
      </c>
      <c r="AC107" s="35" t="s">
        <v>46</v>
      </c>
      <c r="AD107" s="36" t="s">
        <v>46</v>
      </c>
      <c r="AE107" s="25" t="s">
        <v>46</v>
      </c>
      <c r="AF107" s="27" t="s">
        <v>46</v>
      </c>
      <c r="AG107" s="35" t="s">
        <v>46</v>
      </c>
      <c r="AH107" s="36" t="s">
        <v>46</v>
      </c>
      <c r="AI107" s="25" t="s">
        <v>46</v>
      </c>
      <c r="AJ107" s="27" t="s">
        <v>46</v>
      </c>
    </row>
    <row r="108" spans="1:36" x14ac:dyDescent="0.2">
      <c r="A108" s="34"/>
      <c r="B108" s="40" t="s">
        <v>213</v>
      </c>
      <c r="C108" s="59">
        <v>10</v>
      </c>
      <c r="D108" s="59">
        <v>52</v>
      </c>
      <c r="E108" s="59">
        <v>1</v>
      </c>
      <c r="F108" s="59">
        <v>15</v>
      </c>
      <c r="G108" s="25">
        <v>78</v>
      </c>
      <c r="H108" s="27">
        <v>7.3947667804323096E-3</v>
      </c>
      <c r="I108" s="35">
        <v>7</v>
      </c>
      <c r="J108" s="36">
        <v>9</v>
      </c>
      <c r="K108" s="25">
        <v>16</v>
      </c>
      <c r="L108" s="27">
        <v>1.1363636363636364E-2</v>
      </c>
      <c r="M108" s="35">
        <v>1</v>
      </c>
      <c r="N108" s="36">
        <v>16</v>
      </c>
      <c r="O108" s="25">
        <v>17</v>
      </c>
      <c r="P108" s="27">
        <v>1.1176857330703484E-2</v>
      </c>
      <c r="Q108" s="35" t="s">
        <v>46</v>
      </c>
      <c r="R108" s="36">
        <v>16</v>
      </c>
      <c r="S108" s="25">
        <v>16</v>
      </c>
      <c r="T108" s="27">
        <v>9.6618357487922701E-3</v>
      </c>
      <c r="U108" s="35">
        <v>2</v>
      </c>
      <c r="V108" s="36">
        <v>11</v>
      </c>
      <c r="W108" s="25">
        <v>13</v>
      </c>
      <c r="X108" s="27">
        <v>7.6515597410241314E-3</v>
      </c>
      <c r="Y108" s="35">
        <v>1</v>
      </c>
      <c r="Z108" s="36">
        <v>2</v>
      </c>
      <c r="AA108" s="25">
        <v>3</v>
      </c>
      <c r="AB108" s="27">
        <v>1.8679950186799503E-3</v>
      </c>
      <c r="AC108" s="35" t="s">
        <v>46</v>
      </c>
      <c r="AD108" s="36">
        <v>2</v>
      </c>
      <c r="AE108" s="25">
        <v>2</v>
      </c>
      <c r="AF108" s="27">
        <v>1.1594202898550724E-3</v>
      </c>
      <c r="AG108" s="35" t="s">
        <v>46</v>
      </c>
      <c r="AH108" s="36">
        <v>11</v>
      </c>
      <c r="AI108" s="25">
        <v>11</v>
      </c>
      <c r="AJ108" s="27">
        <v>1.1789924973204717E-2</v>
      </c>
    </row>
    <row r="109" spans="1:36" x14ac:dyDescent="0.2">
      <c r="A109" s="34"/>
      <c r="B109" s="40" t="s">
        <v>214</v>
      </c>
      <c r="C109" s="59">
        <v>19</v>
      </c>
      <c r="D109" s="59">
        <v>75</v>
      </c>
      <c r="E109" s="59">
        <v>1</v>
      </c>
      <c r="F109" s="59">
        <v>19</v>
      </c>
      <c r="G109" s="25">
        <v>114</v>
      </c>
      <c r="H109" s="27">
        <v>1.0807736063708761E-2</v>
      </c>
      <c r="I109" s="35">
        <v>3</v>
      </c>
      <c r="J109" s="36">
        <v>15</v>
      </c>
      <c r="K109" s="25">
        <v>18</v>
      </c>
      <c r="L109" s="27">
        <v>1.278409090909091E-2</v>
      </c>
      <c r="M109" s="35">
        <v>9</v>
      </c>
      <c r="N109" s="36">
        <v>28</v>
      </c>
      <c r="O109" s="25">
        <v>37</v>
      </c>
      <c r="P109" s="27">
        <v>2.4326101249178174E-2</v>
      </c>
      <c r="Q109" s="35">
        <v>5</v>
      </c>
      <c r="R109" s="36">
        <v>11</v>
      </c>
      <c r="S109" s="25">
        <v>16</v>
      </c>
      <c r="T109" s="27">
        <v>9.6618357487922701E-3</v>
      </c>
      <c r="U109" s="35">
        <v>2</v>
      </c>
      <c r="V109" s="36">
        <v>21</v>
      </c>
      <c r="W109" s="25">
        <v>23</v>
      </c>
      <c r="X109" s="27">
        <v>1.3537374926427309E-2</v>
      </c>
      <c r="Y109" s="35" t="s">
        <v>46</v>
      </c>
      <c r="Z109" s="36">
        <v>10</v>
      </c>
      <c r="AA109" s="25">
        <v>10</v>
      </c>
      <c r="AB109" s="27">
        <v>6.2266500622665004E-3</v>
      </c>
      <c r="AC109" s="35">
        <v>1</v>
      </c>
      <c r="AD109" s="36">
        <v>9</v>
      </c>
      <c r="AE109" s="25">
        <v>10</v>
      </c>
      <c r="AF109" s="27">
        <v>5.7971014492753624E-3</v>
      </c>
      <c r="AG109" s="35" t="s">
        <v>46</v>
      </c>
      <c r="AH109" s="36" t="s">
        <v>46</v>
      </c>
      <c r="AI109" s="25" t="s">
        <v>46</v>
      </c>
      <c r="AJ109" s="27" t="s">
        <v>46</v>
      </c>
    </row>
    <row r="110" spans="1:36" x14ac:dyDescent="0.2">
      <c r="A110" s="34"/>
      <c r="B110" s="40" t="s">
        <v>215</v>
      </c>
      <c r="C110" s="59">
        <v>8</v>
      </c>
      <c r="D110" s="59">
        <v>50</v>
      </c>
      <c r="E110" s="59" t="s">
        <v>46</v>
      </c>
      <c r="F110" s="59">
        <v>4</v>
      </c>
      <c r="G110" s="25">
        <v>62</v>
      </c>
      <c r="H110" s="27">
        <v>5.8778915434205539E-3</v>
      </c>
      <c r="I110" s="35">
        <v>6</v>
      </c>
      <c r="J110" s="36">
        <v>1</v>
      </c>
      <c r="K110" s="25">
        <v>7</v>
      </c>
      <c r="L110" s="27">
        <v>4.971590909090909E-3</v>
      </c>
      <c r="M110" s="35">
        <v>2</v>
      </c>
      <c r="N110" s="36">
        <v>48</v>
      </c>
      <c r="O110" s="25">
        <v>50</v>
      </c>
      <c r="P110" s="27">
        <v>3.2873109796186718E-2</v>
      </c>
      <c r="Q110" s="35" t="s">
        <v>46</v>
      </c>
      <c r="R110" s="36" t="s">
        <v>46</v>
      </c>
      <c r="S110" s="25" t="s">
        <v>46</v>
      </c>
      <c r="T110" s="27" t="s">
        <v>46</v>
      </c>
      <c r="U110" s="35" t="s">
        <v>46</v>
      </c>
      <c r="V110" s="36">
        <v>1</v>
      </c>
      <c r="W110" s="25">
        <v>1</v>
      </c>
      <c r="X110" s="27">
        <v>5.885815185403178E-4</v>
      </c>
      <c r="Y110" s="35" t="s">
        <v>46</v>
      </c>
      <c r="Z110" s="36" t="s">
        <v>46</v>
      </c>
      <c r="AA110" s="25" t="s">
        <v>46</v>
      </c>
      <c r="AB110" s="27" t="s">
        <v>46</v>
      </c>
      <c r="AC110" s="35" t="s">
        <v>46</v>
      </c>
      <c r="AD110" s="36">
        <v>1</v>
      </c>
      <c r="AE110" s="25">
        <v>1</v>
      </c>
      <c r="AF110" s="27">
        <v>5.7971014492753622E-4</v>
      </c>
      <c r="AG110" s="35" t="s">
        <v>46</v>
      </c>
      <c r="AH110" s="36">
        <v>3</v>
      </c>
      <c r="AI110" s="25">
        <v>3</v>
      </c>
      <c r="AJ110" s="27">
        <v>3.2154340836012861E-3</v>
      </c>
    </row>
    <row r="111" spans="1:36" x14ac:dyDescent="0.2">
      <c r="A111" s="34"/>
      <c r="B111" s="40" t="s">
        <v>216</v>
      </c>
      <c r="C111" s="59">
        <v>13</v>
      </c>
      <c r="D111" s="59">
        <v>1</v>
      </c>
      <c r="E111" s="59">
        <v>2</v>
      </c>
      <c r="F111" s="59">
        <v>1</v>
      </c>
      <c r="G111" s="25">
        <v>17</v>
      </c>
      <c r="H111" s="27">
        <v>1.6116799393249906E-3</v>
      </c>
      <c r="I111" s="35">
        <v>7</v>
      </c>
      <c r="J111" s="36">
        <v>1</v>
      </c>
      <c r="K111" s="25">
        <v>8</v>
      </c>
      <c r="L111" s="27">
        <v>5.681818181818182E-3</v>
      </c>
      <c r="M111" s="35">
        <v>5</v>
      </c>
      <c r="N111" s="36" t="s">
        <v>46</v>
      </c>
      <c r="O111" s="25">
        <v>5</v>
      </c>
      <c r="P111" s="27">
        <v>3.2873109796186721E-3</v>
      </c>
      <c r="Q111" s="35">
        <v>1</v>
      </c>
      <c r="R111" s="36" t="s">
        <v>46</v>
      </c>
      <c r="S111" s="25">
        <v>1</v>
      </c>
      <c r="T111" s="27">
        <v>6.0386473429951688E-4</v>
      </c>
      <c r="U111" s="35" t="s">
        <v>46</v>
      </c>
      <c r="V111" s="36" t="s">
        <v>46</v>
      </c>
      <c r="W111" s="25" t="s">
        <v>46</v>
      </c>
      <c r="X111" s="27" t="s">
        <v>46</v>
      </c>
      <c r="Y111" s="35" t="s">
        <v>46</v>
      </c>
      <c r="Z111" s="36">
        <v>1</v>
      </c>
      <c r="AA111" s="25">
        <v>1</v>
      </c>
      <c r="AB111" s="27">
        <v>6.2266500622665006E-4</v>
      </c>
      <c r="AC111" s="35">
        <v>2</v>
      </c>
      <c r="AD111" s="36" t="s">
        <v>46</v>
      </c>
      <c r="AE111" s="25">
        <v>2</v>
      </c>
      <c r="AF111" s="27">
        <v>1.1594202898550724E-3</v>
      </c>
      <c r="AG111" s="35" t="s">
        <v>46</v>
      </c>
      <c r="AH111" s="36" t="s">
        <v>46</v>
      </c>
      <c r="AI111" s="25" t="s">
        <v>46</v>
      </c>
      <c r="AJ111" s="27" t="s">
        <v>46</v>
      </c>
    </row>
    <row r="112" spans="1:36" x14ac:dyDescent="0.2">
      <c r="A112" s="34"/>
      <c r="B112" s="40" t="s">
        <v>217</v>
      </c>
      <c r="C112" s="59">
        <v>1</v>
      </c>
      <c r="D112" s="59" t="s">
        <v>46</v>
      </c>
      <c r="E112" s="59">
        <v>1</v>
      </c>
      <c r="F112" s="59">
        <v>1</v>
      </c>
      <c r="G112" s="25">
        <v>3</v>
      </c>
      <c r="H112" s="27">
        <v>2.8441410693970419E-4</v>
      </c>
      <c r="I112" s="35" t="s">
        <v>46</v>
      </c>
      <c r="J112" s="36" t="s">
        <v>46</v>
      </c>
      <c r="K112" s="25" t="s">
        <v>46</v>
      </c>
      <c r="L112" s="27" t="s">
        <v>46</v>
      </c>
      <c r="M112" s="35" t="s">
        <v>46</v>
      </c>
      <c r="N112" s="36" t="s">
        <v>46</v>
      </c>
      <c r="O112" s="25" t="s">
        <v>46</v>
      </c>
      <c r="P112" s="27" t="s">
        <v>46</v>
      </c>
      <c r="Q112" s="35" t="s">
        <v>46</v>
      </c>
      <c r="R112" s="36" t="s">
        <v>46</v>
      </c>
      <c r="S112" s="25" t="s">
        <v>46</v>
      </c>
      <c r="T112" s="27" t="s">
        <v>46</v>
      </c>
      <c r="U112" s="35">
        <v>1</v>
      </c>
      <c r="V112" s="36" t="s">
        <v>46</v>
      </c>
      <c r="W112" s="25">
        <v>1</v>
      </c>
      <c r="X112" s="27">
        <v>5.885815185403178E-4</v>
      </c>
      <c r="Y112" s="35" t="s">
        <v>46</v>
      </c>
      <c r="Z112" s="36">
        <v>1</v>
      </c>
      <c r="AA112" s="25">
        <v>1</v>
      </c>
      <c r="AB112" s="27">
        <v>6.2266500622665006E-4</v>
      </c>
      <c r="AC112" s="35" t="s">
        <v>46</v>
      </c>
      <c r="AD112" s="36" t="s">
        <v>46</v>
      </c>
      <c r="AE112" s="25" t="s">
        <v>46</v>
      </c>
      <c r="AF112" s="27" t="s">
        <v>46</v>
      </c>
      <c r="AG112" s="35">
        <v>1</v>
      </c>
      <c r="AH112" s="36" t="s">
        <v>46</v>
      </c>
      <c r="AI112" s="25">
        <v>1</v>
      </c>
      <c r="AJ112" s="27">
        <v>1.0718113612004287E-3</v>
      </c>
    </row>
    <row r="113" spans="1:36" x14ac:dyDescent="0.2">
      <c r="A113" s="34"/>
      <c r="B113" s="40" t="s">
        <v>218</v>
      </c>
      <c r="C113" s="59">
        <v>1</v>
      </c>
      <c r="D113" s="59" t="s">
        <v>46</v>
      </c>
      <c r="E113" s="59" t="s">
        <v>46</v>
      </c>
      <c r="F113" s="59" t="s">
        <v>46</v>
      </c>
      <c r="G113" s="25">
        <v>1</v>
      </c>
      <c r="H113" s="27">
        <v>9.4804702313234731E-5</v>
      </c>
      <c r="I113" s="35" t="s">
        <v>46</v>
      </c>
      <c r="J113" s="36" t="s">
        <v>46</v>
      </c>
      <c r="K113" s="25" t="s">
        <v>46</v>
      </c>
      <c r="L113" s="27" t="s">
        <v>46</v>
      </c>
      <c r="M113" s="35">
        <v>1</v>
      </c>
      <c r="N113" s="36" t="s">
        <v>46</v>
      </c>
      <c r="O113" s="25">
        <v>1</v>
      </c>
      <c r="P113" s="27">
        <v>6.5746219592373442E-4</v>
      </c>
      <c r="Q113" s="35" t="s">
        <v>46</v>
      </c>
      <c r="R113" s="36" t="s">
        <v>46</v>
      </c>
      <c r="S113" s="25" t="s">
        <v>46</v>
      </c>
      <c r="T113" s="27" t="s">
        <v>46</v>
      </c>
      <c r="U113" s="35" t="s">
        <v>46</v>
      </c>
      <c r="V113" s="36" t="s">
        <v>46</v>
      </c>
      <c r="W113" s="25" t="s">
        <v>46</v>
      </c>
      <c r="X113" s="27" t="s">
        <v>46</v>
      </c>
      <c r="Y113" s="35" t="s">
        <v>46</v>
      </c>
      <c r="Z113" s="36" t="s">
        <v>46</v>
      </c>
      <c r="AA113" s="25" t="s">
        <v>46</v>
      </c>
      <c r="AB113" s="27" t="s">
        <v>46</v>
      </c>
      <c r="AC113" s="35" t="s">
        <v>46</v>
      </c>
      <c r="AD113" s="36" t="s">
        <v>46</v>
      </c>
      <c r="AE113" s="25" t="s">
        <v>46</v>
      </c>
      <c r="AF113" s="27" t="s">
        <v>46</v>
      </c>
      <c r="AG113" s="35" t="s">
        <v>46</v>
      </c>
      <c r="AH113" s="36" t="s">
        <v>46</v>
      </c>
      <c r="AI113" s="25" t="s">
        <v>46</v>
      </c>
      <c r="AJ113" s="27" t="s">
        <v>46</v>
      </c>
    </row>
    <row r="114" spans="1:36" x14ac:dyDescent="0.2">
      <c r="A114" s="34"/>
      <c r="B114" s="40" t="s">
        <v>219</v>
      </c>
      <c r="C114" s="59" t="s">
        <v>46</v>
      </c>
      <c r="D114" s="59" t="s">
        <v>46</v>
      </c>
      <c r="E114" s="59" t="s">
        <v>46</v>
      </c>
      <c r="F114" s="59">
        <v>1</v>
      </c>
      <c r="G114" s="25">
        <v>1</v>
      </c>
      <c r="H114" s="27">
        <v>9.4804702313234731E-5</v>
      </c>
      <c r="I114" s="35" t="s">
        <v>46</v>
      </c>
      <c r="J114" s="36" t="s">
        <v>46</v>
      </c>
      <c r="K114" s="25" t="s">
        <v>46</v>
      </c>
      <c r="L114" s="27" t="s">
        <v>46</v>
      </c>
      <c r="M114" s="35" t="s">
        <v>46</v>
      </c>
      <c r="N114" s="36" t="s">
        <v>46</v>
      </c>
      <c r="O114" s="25" t="s">
        <v>46</v>
      </c>
      <c r="P114" s="27" t="s">
        <v>46</v>
      </c>
      <c r="Q114" s="35" t="s">
        <v>46</v>
      </c>
      <c r="R114" s="36" t="s">
        <v>46</v>
      </c>
      <c r="S114" s="25" t="s">
        <v>46</v>
      </c>
      <c r="T114" s="27" t="s">
        <v>46</v>
      </c>
      <c r="U114" s="35" t="s">
        <v>46</v>
      </c>
      <c r="V114" s="36" t="s">
        <v>46</v>
      </c>
      <c r="W114" s="25" t="s">
        <v>46</v>
      </c>
      <c r="X114" s="27" t="s">
        <v>46</v>
      </c>
      <c r="Y114" s="35" t="s">
        <v>46</v>
      </c>
      <c r="Z114" s="36" t="s">
        <v>46</v>
      </c>
      <c r="AA114" s="25" t="s">
        <v>46</v>
      </c>
      <c r="AB114" s="27" t="s">
        <v>46</v>
      </c>
      <c r="AC114" s="35" t="s">
        <v>46</v>
      </c>
      <c r="AD114" s="36">
        <v>1</v>
      </c>
      <c r="AE114" s="25">
        <v>1</v>
      </c>
      <c r="AF114" s="27">
        <v>5.7971014492753622E-4</v>
      </c>
      <c r="AG114" s="35" t="s">
        <v>46</v>
      </c>
      <c r="AH114" s="36" t="s">
        <v>46</v>
      </c>
      <c r="AI114" s="25" t="s">
        <v>46</v>
      </c>
      <c r="AJ114" s="27" t="s">
        <v>46</v>
      </c>
    </row>
    <row r="115" spans="1:36" x14ac:dyDescent="0.2">
      <c r="A115" s="34"/>
      <c r="B115" s="40" t="s">
        <v>220</v>
      </c>
      <c r="C115" s="59" t="s">
        <v>46</v>
      </c>
      <c r="D115" s="59" t="s">
        <v>46</v>
      </c>
      <c r="E115" s="59" t="s">
        <v>46</v>
      </c>
      <c r="F115" s="59">
        <v>3</v>
      </c>
      <c r="G115" s="25">
        <v>3</v>
      </c>
      <c r="H115" s="27">
        <v>2.8441410693970419E-4</v>
      </c>
      <c r="I115" s="35" t="s">
        <v>46</v>
      </c>
      <c r="J115" s="36" t="s">
        <v>46</v>
      </c>
      <c r="K115" s="25" t="s">
        <v>46</v>
      </c>
      <c r="L115" s="27" t="s">
        <v>46</v>
      </c>
      <c r="M115" s="35" t="s">
        <v>46</v>
      </c>
      <c r="N115" s="36" t="s">
        <v>46</v>
      </c>
      <c r="O115" s="25" t="s">
        <v>46</v>
      </c>
      <c r="P115" s="27" t="s">
        <v>46</v>
      </c>
      <c r="Q115" s="35" t="s">
        <v>46</v>
      </c>
      <c r="R115" s="36" t="s">
        <v>46</v>
      </c>
      <c r="S115" s="25" t="s">
        <v>46</v>
      </c>
      <c r="T115" s="27" t="s">
        <v>46</v>
      </c>
      <c r="U115" s="35" t="s">
        <v>46</v>
      </c>
      <c r="V115" s="36" t="s">
        <v>46</v>
      </c>
      <c r="W115" s="25" t="s">
        <v>46</v>
      </c>
      <c r="X115" s="27" t="s">
        <v>46</v>
      </c>
      <c r="Y115" s="35" t="s">
        <v>46</v>
      </c>
      <c r="Z115" s="36">
        <v>3</v>
      </c>
      <c r="AA115" s="25">
        <v>3</v>
      </c>
      <c r="AB115" s="27">
        <v>1.8679950186799503E-3</v>
      </c>
      <c r="AC115" s="35" t="s">
        <v>46</v>
      </c>
      <c r="AD115" s="36" t="s">
        <v>46</v>
      </c>
      <c r="AE115" s="25" t="s">
        <v>46</v>
      </c>
      <c r="AF115" s="27" t="s">
        <v>46</v>
      </c>
      <c r="AG115" s="35" t="s">
        <v>46</v>
      </c>
      <c r="AH115" s="36" t="s">
        <v>46</v>
      </c>
      <c r="AI115" s="25" t="s">
        <v>46</v>
      </c>
      <c r="AJ115" s="27" t="s">
        <v>46</v>
      </c>
    </row>
    <row r="116" spans="1:36" x14ac:dyDescent="0.2">
      <c r="A116" s="34"/>
      <c r="B116" s="40" t="s">
        <v>221</v>
      </c>
      <c r="C116" s="59">
        <v>2</v>
      </c>
      <c r="D116" s="59" t="s">
        <v>46</v>
      </c>
      <c r="E116" s="59" t="s">
        <v>46</v>
      </c>
      <c r="F116" s="59" t="s">
        <v>46</v>
      </c>
      <c r="G116" s="25">
        <v>2</v>
      </c>
      <c r="H116" s="27">
        <v>1.8960940462646946E-4</v>
      </c>
      <c r="I116" s="35" t="s">
        <v>46</v>
      </c>
      <c r="J116" s="36" t="s">
        <v>46</v>
      </c>
      <c r="K116" s="25" t="s">
        <v>46</v>
      </c>
      <c r="L116" s="27" t="s">
        <v>46</v>
      </c>
      <c r="M116" s="35" t="s">
        <v>46</v>
      </c>
      <c r="N116" s="36" t="s">
        <v>46</v>
      </c>
      <c r="O116" s="25" t="s">
        <v>46</v>
      </c>
      <c r="P116" s="27" t="s">
        <v>46</v>
      </c>
      <c r="Q116" s="35">
        <v>2</v>
      </c>
      <c r="R116" s="36" t="s">
        <v>46</v>
      </c>
      <c r="S116" s="25">
        <v>2</v>
      </c>
      <c r="T116" s="27">
        <v>1.2077294685990338E-3</v>
      </c>
      <c r="U116" s="35" t="s">
        <v>46</v>
      </c>
      <c r="V116" s="36" t="s">
        <v>46</v>
      </c>
      <c r="W116" s="25" t="s">
        <v>46</v>
      </c>
      <c r="X116" s="27" t="s">
        <v>46</v>
      </c>
      <c r="Y116" s="35" t="s">
        <v>46</v>
      </c>
      <c r="Z116" s="36" t="s">
        <v>46</v>
      </c>
      <c r="AA116" s="25" t="s">
        <v>46</v>
      </c>
      <c r="AB116" s="27" t="s">
        <v>46</v>
      </c>
      <c r="AC116" s="35" t="s">
        <v>46</v>
      </c>
      <c r="AD116" s="36" t="s">
        <v>46</v>
      </c>
      <c r="AE116" s="25" t="s">
        <v>46</v>
      </c>
      <c r="AF116" s="27" t="s">
        <v>46</v>
      </c>
      <c r="AG116" s="35" t="s">
        <v>46</v>
      </c>
      <c r="AH116" s="36" t="s">
        <v>46</v>
      </c>
      <c r="AI116" s="25" t="s">
        <v>46</v>
      </c>
      <c r="AJ116" s="27" t="s">
        <v>46</v>
      </c>
    </row>
    <row r="117" spans="1:36" x14ac:dyDescent="0.2">
      <c r="A117" s="34"/>
      <c r="B117" s="40" t="s">
        <v>222</v>
      </c>
      <c r="C117" s="59">
        <v>82</v>
      </c>
      <c r="D117" s="59">
        <v>1</v>
      </c>
      <c r="E117" s="59">
        <v>5</v>
      </c>
      <c r="F117" s="59">
        <v>28</v>
      </c>
      <c r="G117" s="25">
        <v>116</v>
      </c>
      <c r="H117" s="27">
        <v>1.0997345468335229E-2</v>
      </c>
      <c r="I117" s="35">
        <v>11</v>
      </c>
      <c r="J117" s="36" t="s">
        <v>46</v>
      </c>
      <c r="K117" s="25">
        <v>11</v>
      </c>
      <c r="L117" s="27">
        <v>7.8125E-3</v>
      </c>
      <c r="M117" s="35">
        <v>10</v>
      </c>
      <c r="N117" s="36" t="s">
        <v>46</v>
      </c>
      <c r="O117" s="25">
        <v>10</v>
      </c>
      <c r="P117" s="27">
        <v>6.5746219592373442E-3</v>
      </c>
      <c r="Q117" s="35">
        <v>20</v>
      </c>
      <c r="R117" s="36">
        <v>1</v>
      </c>
      <c r="S117" s="25">
        <v>21</v>
      </c>
      <c r="T117" s="27">
        <v>1.2681159420289856E-2</v>
      </c>
      <c r="U117" s="35">
        <v>41</v>
      </c>
      <c r="V117" s="36" t="s">
        <v>46</v>
      </c>
      <c r="W117" s="25">
        <v>41</v>
      </c>
      <c r="X117" s="27">
        <v>2.4131842260153032E-2</v>
      </c>
      <c r="Y117" s="35">
        <v>3</v>
      </c>
      <c r="Z117" s="36">
        <v>4</v>
      </c>
      <c r="AA117" s="25">
        <v>7</v>
      </c>
      <c r="AB117" s="27">
        <v>4.3586550435865505E-3</v>
      </c>
      <c r="AC117" s="35">
        <v>1</v>
      </c>
      <c r="AD117" s="36">
        <v>9</v>
      </c>
      <c r="AE117" s="25">
        <v>10</v>
      </c>
      <c r="AF117" s="27">
        <v>5.7971014492753624E-3</v>
      </c>
      <c r="AG117" s="35">
        <v>1</v>
      </c>
      <c r="AH117" s="36">
        <v>15</v>
      </c>
      <c r="AI117" s="25">
        <v>16</v>
      </c>
      <c r="AJ117" s="27">
        <v>1.7148981779206859E-2</v>
      </c>
    </row>
    <row r="118" spans="1:36" x14ac:dyDescent="0.2">
      <c r="A118" s="34"/>
      <c r="B118" s="40" t="s">
        <v>223</v>
      </c>
      <c r="C118" s="59" t="s">
        <v>46</v>
      </c>
      <c r="D118" s="59" t="s">
        <v>46</v>
      </c>
      <c r="E118" s="59">
        <v>2</v>
      </c>
      <c r="F118" s="59" t="s">
        <v>46</v>
      </c>
      <c r="G118" s="25">
        <v>2</v>
      </c>
      <c r="H118" s="27">
        <v>1.8960940462646946E-4</v>
      </c>
      <c r="I118" s="35" t="s">
        <v>46</v>
      </c>
      <c r="J118" s="36" t="s">
        <v>46</v>
      </c>
      <c r="K118" s="25" t="s">
        <v>46</v>
      </c>
      <c r="L118" s="27" t="s">
        <v>46</v>
      </c>
      <c r="M118" s="35" t="s">
        <v>46</v>
      </c>
      <c r="N118" s="36" t="s">
        <v>46</v>
      </c>
      <c r="O118" s="25" t="s">
        <v>46</v>
      </c>
      <c r="P118" s="27" t="s">
        <v>46</v>
      </c>
      <c r="Q118" s="35" t="s">
        <v>46</v>
      </c>
      <c r="R118" s="36" t="s">
        <v>46</v>
      </c>
      <c r="S118" s="25" t="s">
        <v>46</v>
      </c>
      <c r="T118" s="27" t="s">
        <v>46</v>
      </c>
      <c r="U118" s="35" t="s">
        <v>46</v>
      </c>
      <c r="V118" s="36" t="s">
        <v>46</v>
      </c>
      <c r="W118" s="25" t="s">
        <v>46</v>
      </c>
      <c r="X118" s="27" t="s">
        <v>46</v>
      </c>
      <c r="Y118" s="35">
        <v>2</v>
      </c>
      <c r="Z118" s="36" t="s">
        <v>46</v>
      </c>
      <c r="AA118" s="25">
        <v>2</v>
      </c>
      <c r="AB118" s="27">
        <v>1.2453300124533001E-3</v>
      </c>
      <c r="AC118" s="35" t="s">
        <v>46</v>
      </c>
      <c r="AD118" s="36" t="s">
        <v>46</v>
      </c>
      <c r="AE118" s="25" t="s">
        <v>46</v>
      </c>
      <c r="AF118" s="27" t="s">
        <v>46</v>
      </c>
      <c r="AG118" s="35" t="s">
        <v>46</v>
      </c>
      <c r="AH118" s="36" t="s">
        <v>46</v>
      </c>
      <c r="AI118" s="25" t="s">
        <v>46</v>
      </c>
      <c r="AJ118" s="27" t="s">
        <v>46</v>
      </c>
    </row>
    <row r="119" spans="1:36" x14ac:dyDescent="0.2">
      <c r="A119" s="34"/>
      <c r="B119" s="40" t="s">
        <v>224</v>
      </c>
      <c r="C119" s="59">
        <v>14</v>
      </c>
      <c r="D119" s="59" t="s">
        <v>46</v>
      </c>
      <c r="E119" s="59">
        <v>3</v>
      </c>
      <c r="F119" s="59">
        <v>30</v>
      </c>
      <c r="G119" s="25">
        <v>47</v>
      </c>
      <c r="H119" s="27">
        <v>4.4558210087220322E-3</v>
      </c>
      <c r="I119" s="35">
        <v>12</v>
      </c>
      <c r="J119" s="36" t="s">
        <v>46</v>
      </c>
      <c r="K119" s="25">
        <v>12</v>
      </c>
      <c r="L119" s="27">
        <v>8.5227272727272721E-3</v>
      </c>
      <c r="M119" s="35" t="s">
        <v>46</v>
      </c>
      <c r="N119" s="36" t="s">
        <v>46</v>
      </c>
      <c r="O119" s="25" t="s">
        <v>46</v>
      </c>
      <c r="P119" s="27" t="s">
        <v>46</v>
      </c>
      <c r="Q119" s="35" t="s">
        <v>46</v>
      </c>
      <c r="R119" s="36" t="s">
        <v>46</v>
      </c>
      <c r="S119" s="25" t="s">
        <v>46</v>
      </c>
      <c r="T119" s="27" t="s">
        <v>46</v>
      </c>
      <c r="U119" s="35">
        <v>2</v>
      </c>
      <c r="V119" s="36" t="s">
        <v>46</v>
      </c>
      <c r="W119" s="25">
        <v>2</v>
      </c>
      <c r="X119" s="27">
        <v>1.1771630370806356E-3</v>
      </c>
      <c r="Y119" s="35">
        <v>3</v>
      </c>
      <c r="Z119" s="36">
        <v>17</v>
      </c>
      <c r="AA119" s="25">
        <v>20</v>
      </c>
      <c r="AB119" s="27">
        <v>1.2453300124533001E-2</v>
      </c>
      <c r="AC119" s="35" t="s">
        <v>46</v>
      </c>
      <c r="AD119" s="36">
        <v>4</v>
      </c>
      <c r="AE119" s="25">
        <v>4</v>
      </c>
      <c r="AF119" s="27">
        <v>2.3188405797101449E-3</v>
      </c>
      <c r="AG119" s="35" t="s">
        <v>46</v>
      </c>
      <c r="AH119" s="36">
        <v>9</v>
      </c>
      <c r="AI119" s="25">
        <v>9</v>
      </c>
      <c r="AJ119" s="27">
        <v>9.6463022508038593E-3</v>
      </c>
    </row>
    <row r="120" spans="1:36" x14ac:dyDescent="0.2">
      <c r="A120" s="34"/>
      <c r="B120" s="40" t="s">
        <v>225</v>
      </c>
      <c r="C120" s="59" t="s">
        <v>46</v>
      </c>
      <c r="D120" s="59" t="s">
        <v>46</v>
      </c>
      <c r="E120" s="59" t="s">
        <v>46</v>
      </c>
      <c r="F120" s="59">
        <v>3</v>
      </c>
      <c r="G120" s="25">
        <v>3</v>
      </c>
      <c r="H120" s="27">
        <v>2.8441410693970419E-4</v>
      </c>
      <c r="I120" s="35" t="s">
        <v>46</v>
      </c>
      <c r="J120" s="36" t="s">
        <v>46</v>
      </c>
      <c r="K120" s="25" t="s">
        <v>46</v>
      </c>
      <c r="L120" s="27" t="s">
        <v>46</v>
      </c>
      <c r="M120" s="35" t="s">
        <v>46</v>
      </c>
      <c r="N120" s="36" t="s">
        <v>46</v>
      </c>
      <c r="O120" s="25" t="s">
        <v>46</v>
      </c>
      <c r="P120" s="27" t="s">
        <v>46</v>
      </c>
      <c r="Q120" s="35" t="s">
        <v>46</v>
      </c>
      <c r="R120" s="36" t="s">
        <v>46</v>
      </c>
      <c r="S120" s="25" t="s">
        <v>46</v>
      </c>
      <c r="T120" s="27" t="s">
        <v>46</v>
      </c>
      <c r="U120" s="35" t="s">
        <v>46</v>
      </c>
      <c r="V120" s="36" t="s">
        <v>46</v>
      </c>
      <c r="W120" s="25" t="s">
        <v>46</v>
      </c>
      <c r="X120" s="27" t="s">
        <v>46</v>
      </c>
      <c r="Y120" s="35" t="s">
        <v>46</v>
      </c>
      <c r="Z120" s="36">
        <v>3</v>
      </c>
      <c r="AA120" s="25">
        <v>3</v>
      </c>
      <c r="AB120" s="27">
        <v>1.8679950186799503E-3</v>
      </c>
      <c r="AC120" s="35" t="s">
        <v>46</v>
      </c>
      <c r="AD120" s="36" t="s">
        <v>46</v>
      </c>
      <c r="AE120" s="25" t="s">
        <v>46</v>
      </c>
      <c r="AF120" s="27" t="s">
        <v>46</v>
      </c>
      <c r="AG120" s="35" t="s">
        <v>46</v>
      </c>
      <c r="AH120" s="36" t="s">
        <v>46</v>
      </c>
      <c r="AI120" s="25" t="s">
        <v>46</v>
      </c>
      <c r="AJ120" s="27" t="s">
        <v>46</v>
      </c>
    </row>
    <row r="121" spans="1:36" x14ac:dyDescent="0.2">
      <c r="A121" s="34"/>
      <c r="B121" s="40" t="s">
        <v>226</v>
      </c>
      <c r="C121" s="59">
        <v>22</v>
      </c>
      <c r="D121" s="59">
        <v>23</v>
      </c>
      <c r="E121" s="59" t="s">
        <v>46</v>
      </c>
      <c r="F121" s="59">
        <v>34</v>
      </c>
      <c r="G121" s="25">
        <v>79</v>
      </c>
      <c r="H121" s="27">
        <v>7.4895714827455445E-3</v>
      </c>
      <c r="I121" s="35">
        <v>6</v>
      </c>
      <c r="J121" s="36">
        <v>4</v>
      </c>
      <c r="K121" s="25">
        <v>10</v>
      </c>
      <c r="L121" s="27">
        <v>7.102272727272727E-3</v>
      </c>
      <c r="M121" s="35">
        <v>4</v>
      </c>
      <c r="N121" s="36">
        <v>12</v>
      </c>
      <c r="O121" s="25">
        <v>16</v>
      </c>
      <c r="P121" s="27">
        <v>1.0519395134779751E-2</v>
      </c>
      <c r="Q121" s="35">
        <v>7</v>
      </c>
      <c r="R121" s="36" t="s">
        <v>46</v>
      </c>
      <c r="S121" s="25">
        <v>7</v>
      </c>
      <c r="T121" s="27">
        <v>4.227053140096618E-3</v>
      </c>
      <c r="U121" s="35">
        <v>5</v>
      </c>
      <c r="V121" s="36">
        <v>7</v>
      </c>
      <c r="W121" s="25">
        <v>12</v>
      </c>
      <c r="X121" s="27">
        <v>7.0629782224838136E-3</v>
      </c>
      <c r="Y121" s="35" t="s">
        <v>46</v>
      </c>
      <c r="Z121" s="36">
        <v>18</v>
      </c>
      <c r="AA121" s="25">
        <v>18</v>
      </c>
      <c r="AB121" s="27">
        <v>1.1207970112079701E-2</v>
      </c>
      <c r="AC121" s="35" t="s">
        <v>46</v>
      </c>
      <c r="AD121" s="36">
        <v>5</v>
      </c>
      <c r="AE121" s="25">
        <v>5</v>
      </c>
      <c r="AF121" s="27">
        <v>2.8985507246376812E-3</v>
      </c>
      <c r="AG121" s="35" t="s">
        <v>46</v>
      </c>
      <c r="AH121" s="36">
        <v>11</v>
      </c>
      <c r="AI121" s="25">
        <v>11</v>
      </c>
      <c r="AJ121" s="27">
        <v>1.1789924973204717E-2</v>
      </c>
    </row>
    <row r="122" spans="1:36" x14ac:dyDescent="0.2">
      <c r="A122" s="34"/>
      <c r="B122" s="40" t="s">
        <v>227</v>
      </c>
      <c r="C122" s="59">
        <v>20</v>
      </c>
      <c r="D122" s="59">
        <v>10</v>
      </c>
      <c r="E122" s="59" t="s">
        <v>46</v>
      </c>
      <c r="F122" s="59">
        <v>14</v>
      </c>
      <c r="G122" s="25">
        <v>44</v>
      </c>
      <c r="H122" s="27">
        <v>4.1714069017823284E-3</v>
      </c>
      <c r="I122" s="35">
        <v>1</v>
      </c>
      <c r="J122" s="36" t="s">
        <v>46</v>
      </c>
      <c r="K122" s="25">
        <v>1</v>
      </c>
      <c r="L122" s="27">
        <v>7.1022727272727275E-4</v>
      </c>
      <c r="M122" s="35">
        <v>1</v>
      </c>
      <c r="N122" s="36" t="s">
        <v>46</v>
      </c>
      <c r="O122" s="25">
        <v>1</v>
      </c>
      <c r="P122" s="27">
        <v>6.5746219592373442E-4</v>
      </c>
      <c r="Q122" s="35">
        <v>15</v>
      </c>
      <c r="R122" s="36" t="s">
        <v>46</v>
      </c>
      <c r="S122" s="25">
        <v>15</v>
      </c>
      <c r="T122" s="27">
        <v>9.057971014492754E-3</v>
      </c>
      <c r="U122" s="35">
        <v>3</v>
      </c>
      <c r="V122" s="36">
        <v>10</v>
      </c>
      <c r="W122" s="25">
        <v>13</v>
      </c>
      <c r="X122" s="27">
        <v>7.6515597410241314E-3</v>
      </c>
      <c r="Y122" s="35" t="s">
        <v>46</v>
      </c>
      <c r="Z122" s="36">
        <v>6</v>
      </c>
      <c r="AA122" s="25">
        <v>6</v>
      </c>
      <c r="AB122" s="27">
        <v>3.7359900373599006E-3</v>
      </c>
      <c r="AC122" s="35" t="s">
        <v>46</v>
      </c>
      <c r="AD122" s="36">
        <v>8</v>
      </c>
      <c r="AE122" s="25">
        <v>8</v>
      </c>
      <c r="AF122" s="27">
        <v>4.6376811594202897E-3</v>
      </c>
      <c r="AG122" s="35" t="s">
        <v>46</v>
      </c>
      <c r="AH122" s="36" t="s">
        <v>46</v>
      </c>
      <c r="AI122" s="25" t="s">
        <v>46</v>
      </c>
      <c r="AJ122" s="27" t="s">
        <v>46</v>
      </c>
    </row>
    <row r="123" spans="1:36" x14ac:dyDescent="0.2">
      <c r="A123" s="34"/>
      <c r="B123" s="40" t="s">
        <v>228</v>
      </c>
      <c r="C123" s="59">
        <v>17</v>
      </c>
      <c r="D123" s="59">
        <v>6</v>
      </c>
      <c r="E123" s="59" t="s">
        <v>46</v>
      </c>
      <c r="F123" s="59">
        <v>34</v>
      </c>
      <c r="G123" s="25">
        <v>57</v>
      </c>
      <c r="H123" s="27">
        <v>5.4038680318543803E-3</v>
      </c>
      <c r="I123" s="35">
        <v>14</v>
      </c>
      <c r="J123" s="36">
        <v>3</v>
      </c>
      <c r="K123" s="25">
        <v>17</v>
      </c>
      <c r="L123" s="27">
        <v>1.2073863636363636E-2</v>
      </c>
      <c r="M123" s="35">
        <v>3</v>
      </c>
      <c r="N123" s="36" t="s">
        <v>46</v>
      </c>
      <c r="O123" s="25">
        <v>3</v>
      </c>
      <c r="P123" s="27">
        <v>1.9723865877712033E-3</v>
      </c>
      <c r="Q123" s="35" t="s">
        <v>46</v>
      </c>
      <c r="R123" s="36" t="s">
        <v>46</v>
      </c>
      <c r="S123" s="25" t="s">
        <v>46</v>
      </c>
      <c r="T123" s="27" t="s">
        <v>46</v>
      </c>
      <c r="U123" s="35" t="s">
        <v>46</v>
      </c>
      <c r="V123" s="36">
        <v>3</v>
      </c>
      <c r="W123" s="25">
        <v>3</v>
      </c>
      <c r="X123" s="27">
        <v>1.7657445556209534E-3</v>
      </c>
      <c r="Y123" s="35" t="s">
        <v>46</v>
      </c>
      <c r="Z123" s="36">
        <v>20</v>
      </c>
      <c r="AA123" s="25">
        <v>20</v>
      </c>
      <c r="AB123" s="27">
        <v>1.2453300124533001E-2</v>
      </c>
      <c r="AC123" s="35" t="s">
        <v>46</v>
      </c>
      <c r="AD123" s="36">
        <v>11</v>
      </c>
      <c r="AE123" s="25">
        <v>11</v>
      </c>
      <c r="AF123" s="27">
        <v>6.3768115942028983E-3</v>
      </c>
      <c r="AG123" s="35" t="s">
        <v>46</v>
      </c>
      <c r="AH123" s="36">
        <v>3</v>
      </c>
      <c r="AI123" s="25">
        <v>3</v>
      </c>
      <c r="AJ123" s="27">
        <v>3.2154340836012861E-3</v>
      </c>
    </row>
    <row r="124" spans="1:36" x14ac:dyDescent="0.2">
      <c r="A124" s="34"/>
      <c r="B124" s="40" t="s">
        <v>229</v>
      </c>
      <c r="C124" s="59">
        <v>64</v>
      </c>
      <c r="D124" s="59">
        <v>16</v>
      </c>
      <c r="E124" s="59" t="s">
        <v>46</v>
      </c>
      <c r="F124" s="59">
        <v>45</v>
      </c>
      <c r="G124" s="25">
        <v>125</v>
      </c>
      <c r="H124" s="27">
        <v>1.1850587789154342E-2</v>
      </c>
      <c r="I124" s="35">
        <v>28</v>
      </c>
      <c r="J124" s="36">
        <v>2</v>
      </c>
      <c r="K124" s="25">
        <v>30</v>
      </c>
      <c r="L124" s="27">
        <v>2.130681818181818E-2</v>
      </c>
      <c r="M124" s="35">
        <v>15</v>
      </c>
      <c r="N124" s="36">
        <v>7</v>
      </c>
      <c r="O124" s="25">
        <v>22</v>
      </c>
      <c r="P124" s="27">
        <v>1.4464168310322156E-2</v>
      </c>
      <c r="Q124" s="35">
        <v>3</v>
      </c>
      <c r="R124" s="36">
        <v>7</v>
      </c>
      <c r="S124" s="25">
        <v>10</v>
      </c>
      <c r="T124" s="27">
        <v>6.038647342995169E-3</v>
      </c>
      <c r="U124" s="35">
        <v>18</v>
      </c>
      <c r="V124" s="36" t="s">
        <v>46</v>
      </c>
      <c r="W124" s="25">
        <v>18</v>
      </c>
      <c r="X124" s="27">
        <v>1.059446733372572E-2</v>
      </c>
      <c r="Y124" s="35" t="s">
        <v>46</v>
      </c>
      <c r="Z124" s="36">
        <v>13</v>
      </c>
      <c r="AA124" s="25">
        <v>13</v>
      </c>
      <c r="AB124" s="27">
        <v>8.0946450809464502E-3</v>
      </c>
      <c r="AC124" s="35" t="s">
        <v>46</v>
      </c>
      <c r="AD124" s="36">
        <v>27</v>
      </c>
      <c r="AE124" s="25">
        <v>27</v>
      </c>
      <c r="AF124" s="27">
        <v>1.5652173913043479E-2</v>
      </c>
      <c r="AG124" s="35" t="s">
        <v>46</v>
      </c>
      <c r="AH124" s="36">
        <v>5</v>
      </c>
      <c r="AI124" s="25">
        <v>5</v>
      </c>
      <c r="AJ124" s="27">
        <v>5.3590568060021436E-3</v>
      </c>
    </row>
    <row r="125" spans="1:36" x14ac:dyDescent="0.2">
      <c r="A125" s="34"/>
      <c r="B125" s="40" t="s">
        <v>230</v>
      </c>
      <c r="C125" s="59">
        <v>117</v>
      </c>
      <c r="D125" s="59">
        <v>117</v>
      </c>
      <c r="E125" s="59" t="s">
        <v>46</v>
      </c>
      <c r="F125" s="59">
        <v>114</v>
      </c>
      <c r="G125" s="25">
        <v>348</v>
      </c>
      <c r="H125" s="27">
        <v>3.2992036405005691E-2</v>
      </c>
      <c r="I125" s="35">
        <v>38</v>
      </c>
      <c r="J125" s="36">
        <v>12</v>
      </c>
      <c r="K125" s="25">
        <v>50</v>
      </c>
      <c r="L125" s="27">
        <v>3.551136363636364E-2</v>
      </c>
      <c r="M125" s="35">
        <v>52</v>
      </c>
      <c r="N125" s="36">
        <v>14</v>
      </c>
      <c r="O125" s="25">
        <v>66</v>
      </c>
      <c r="P125" s="27">
        <v>4.3392504930966469E-2</v>
      </c>
      <c r="Q125" s="35">
        <v>8</v>
      </c>
      <c r="R125" s="36">
        <v>33</v>
      </c>
      <c r="S125" s="25">
        <v>41</v>
      </c>
      <c r="T125" s="27">
        <v>2.4758454106280192E-2</v>
      </c>
      <c r="U125" s="35">
        <v>19</v>
      </c>
      <c r="V125" s="36">
        <v>58</v>
      </c>
      <c r="W125" s="25">
        <v>77</v>
      </c>
      <c r="X125" s="27">
        <v>4.5320776927604473E-2</v>
      </c>
      <c r="Y125" s="35" t="s">
        <v>46</v>
      </c>
      <c r="Z125" s="36">
        <v>55</v>
      </c>
      <c r="AA125" s="25">
        <v>55</v>
      </c>
      <c r="AB125" s="27">
        <v>3.4246575342465752E-2</v>
      </c>
      <c r="AC125" s="35" t="s">
        <v>46</v>
      </c>
      <c r="AD125" s="36">
        <v>31</v>
      </c>
      <c r="AE125" s="25">
        <v>31</v>
      </c>
      <c r="AF125" s="27">
        <v>1.7971014492753623E-2</v>
      </c>
      <c r="AG125" s="35" t="s">
        <v>46</v>
      </c>
      <c r="AH125" s="36">
        <v>28</v>
      </c>
      <c r="AI125" s="25">
        <v>28</v>
      </c>
      <c r="AJ125" s="27">
        <v>3.0010718113612004E-2</v>
      </c>
    </row>
    <row r="126" spans="1:36" x14ac:dyDescent="0.2">
      <c r="A126" s="34"/>
      <c r="B126" s="40" t="s">
        <v>231</v>
      </c>
      <c r="C126" s="59">
        <v>16</v>
      </c>
      <c r="D126" s="59">
        <v>34</v>
      </c>
      <c r="E126" s="59" t="s">
        <v>46</v>
      </c>
      <c r="F126" s="59">
        <v>66</v>
      </c>
      <c r="G126" s="25">
        <v>116</v>
      </c>
      <c r="H126" s="27">
        <v>1.0997345468335229E-2</v>
      </c>
      <c r="I126" s="35">
        <v>3</v>
      </c>
      <c r="J126" s="36">
        <v>11</v>
      </c>
      <c r="K126" s="25">
        <v>14</v>
      </c>
      <c r="L126" s="27">
        <v>9.943181818181818E-3</v>
      </c>
      <c r="M126" s="35">
        <v>4</v>
      </c>
      <c r="N126" s="36">
        <v>10</v>
      </c>
      <c r="O126" s="25">
        <v>14</v>
      </c>
      <c r="P126" s="27">
        <v>9.204470742932281E-3</v>
      </c>
      <c r="Q126" s="35">
        <v>8</v>
      </c>
      <c r="R126" s="36" t="s">
        <v>46</v>
      </c>
      <c r="S126" s="25">
        <v>8</v>
      </c>
      <c r="T126" s="27">
        <v>4.830917874396135E-3</v>
      </c>
      <c r="U126" s="35">
        <v>1</v>
      </c>
      <c r="V126" s="36">
        <v>13</v>
      </c>
      <c r="W126" s="25">
        <v>14</v>
      </c>
      <c r="X126" s="27">
        <v>8.2401412595644492E-3</v>
      </c>
      <c r="Y126" s="35" t="s">
        <v>46</v>
      </c>
      <c r="Z126" s="36">
        <v>16</v>
      </c>
      <c r="AA126" s="25">
        <v>16</v>
      </c>
      <c r="AB126" s="27">
        <v>9.9626400996264009E-3</v>
      </c>
      <c r="AC126" s="35" t="s">
        <v>46</v>
      </c>
      <c r="AD126" s="36">
        <v>32</v>
      </c>
      <c r="AE126" s="25">
        <v>32</v>
      </c>
      <c r="AF126" s="27">
        <v>1.8550724637681159E-2</v>
      </c>
      <c r="AG126" s="35" t="s">
        <v>46</v>
      </c>
      <c r="AH126" s="36">
        <v>18</v>
      </c>
      <c r="AI126" s="25">
        <v>18</v>
      </c>
      <c r="AJ126" s="27">
        <v>1.9292604501607719E-2</v>
      </c>
    </row>
    <row r="127" spans="1:36" x14ac:dyDescent="0.2">
      <c r="A127" s="34"/>
      <c r="B127" s="40" t="s">
        <v>232</v>
      </c>
      <c r="C127" s="59">
        <v>1</v>
      </c>
      <c r="D127" s="59">
        <v>2</v>
      </c>
      <c r="E127" s="59" t="s">
        <v>46</v>
      </c>
      <c r="F127" s="59">
        <v>19</v>
      </c>
      <c r="G127" s="25">
        <v>22</v>
      </c>
      <c r="H127" s="27">
        <v>2.0857034508911642E-3</v>
      </c>
      <c r="I127" s="35" t="s">
        <v>46</v>
      </c>
      <c r="J127" s="36">
        <v>2</v>
      </c>
      <c r="K127" s="25">
        <v>2</v>
      </c>
      <c r="L127" s="27">
        <v>1.4204545454545455E-3</v>
      </c>
      <c r="M127" s="35" t="s">
        <v>46</v>
      </c>
      <c r="N127" s="36" t="s">
        <v>46</v>
      </c>
      <c r="O127" s="25" t="s">
        <v>46</v>
      </c>
      <c r="P127" s="27" t="s">
        <v>46</v>
      </c>
      <c r="Q127" s="35" t="s">
        <v>46</v>
      </c>
      <c r="R127" s="36" t="s">
        <v>46</v>
      </c>
      <c r="S127" s="25" t="s">
        <v>46</v>
      </c>
      <c r="T127" s="27" t="s">
        <v>46</v>
      </c>
      <c r="U127" s="35">
        <v>1</v>
      </c>
      <c r="V127" s="36" t="s">
        <v>46</v>
      </c>
      <c r="W127" s="25">
        <v>1</v>
      </c>
      <c r="X127" s="27">
        <v>5.885815185403178E-4</v>
      </c>
      <c r="Y127" s="35" t="s">
        <v>46</v>
      </c>
      <c r="Z127" s="36" t="s">
        <v>46</v>
      </c>
      <c r="AA127" s="25" t="s">
        <v>46</v>
      </c>
      <c r="AB127" s="27" t="s">
        <v>46</v>
      </c>
      <c r="AC127" s="35" t="s">
        <v>46</v>
      </c>
      <c r="AD127" s="36">
        <v>14</v>
      </c>
      <c r="AE127" s="25">
        <v>14</v>
      </c>
      <c r="AF127" s="27">
        <v>8.1159420289855077E-3</v>
      </c>
      <c r="AG127" s="35" t="s">
        <v>46</v>
      </c>
      <c r="AH127" s="36">
        <v>5</v>
      </c>
      <c r="AI127" s="25">
        <v>5</v>
      </c>
      <c r="AJ127" s="27">
        <v>5.3590568060021436E-3</v>
      </c>
    </row>
    <row r="128" spans="1:36" x14ac:dyDescent="0.2">
      <c r="A128" s="34"/>
      <c r="B128" s="40" t="s">
        <v>233</v>
      </c>
      <c r="C128" s="59">
        <v>12</v>
      </c>
      <c r="D128" s="59">
        <v>47</v>
      </c>
      <c r="E128" s="59">
        <v>5</v>
      </c>
      <c r="F128" s="59">
        <v>32</v>
      </c>
      <c r="G128" s="25">
        <v>96</v>
      </c>
      <c r="H128" s="27">
        <v>9.1012514220705342E-3</v>
      </c>
      <c r="I128" s="35">
        <v>6</v>
      </c>
      <c r="J128" s="36" t="s">
        <v>46</v>
      </c>
      <c r="K128" s="25">
        <v>6</v>
      </c>
      <c r="L128" s="27">
        <v>4.261363636363636E-3</v>
      </c>
      <c r="M128" s="35">
        <v>1</v>
      </c>
      <c r="N128" s="36">
        <v>23</v>
      </c>
      <c r="O128" s="25">
        <v>24</v>
      </c>
      <c r="P128" s="27">
        <v>1.5779092702169626E-2</v>
      </c>
      <c r="Q128" s="35">
        <v>2</v>
      </c>
      <c r="R128" s="36">
        <v>10</v>
      </c>
      <c r="S128" s="25">
        <v>12</v>
      </c>
      <c r="T128" s="27">
        <v>7.246376811594203E-3</v>
      </c>
      <c r="U128" s="35">
        <v>3</v>
      </c>
      <c r="V128" s="36">
        <v>14</v>
      </c>
      <c r="W128" s="25">
        <v>17</v>
      </c>
      <c r="X128" s="27">
        <v>1.0005885815185403E-2</v>
      </c>
      <c r="Y128" s="35" t="s">
        <v>46</v>
      </c>
      <c r="Z128" s="36">
        <v>4</v>
      </c>
      <c r="AA128" s="25">
        <v>4</v>
      </c>
      <c r="AB128" s="27">
        <v>2.4906600249066002E-3</v>
      </c>
      <c r="AC128" s="35">
        <v>1</v>
      </c>
      <c r="AD128" s="36">
        <v>28</v>
      </c>
      <c r="AE128" s="25">
        <v>29</v>
      </c>
      <c r="AF128" s="27">
        <v>1.6811594202898551E-2</v>
      </c>
      <c r="AG128" s="35">
        <v>4</v>
      </c>
      <c r="AH128" s="36" t="s">
        <v>46</v>
      </c>
      <c r="AI128" s="25">
        <v>4</v>
      </c>
      <c r="AJ128" s="27">
        <v>4.2872454448017148E-3</v>
      </c>
    </row>
    <row r="129" spans="1:36" x14ac:dyDescent="0.2">
      <c r="A129" s="34"/>
      <c r="B129" s="40" t="s">
        <v>234</v>
      </c>
      <c r="C129" s="59">
        <v>145</v>
      </c>
      <c r="D129" s="59">
        <v>329</v>
      </c>
      <c r="E129" s="59">
        <v>2</v>
      </c>
      <c r="F129" s="59">
        <v>508</v>
      </c>
      <c r="G129" s="25">
        <v>984</v>
      </c>
      <c r="H129" s="27">
        <v>9.3287827076222976E-2</v>
      </c>
      <c r="I129" s="35">
        <v>24</v>
      </c>
      <c r="J129" s="36">
        <v>48</v>
      </c>
      <c r="K129" s="25">
        <v>72</v>
      </c>
      <c r="L129" s="27">
        <v>5.113636363636364E-2</v>
      </c>
      <c r="M129" s="35">
        <v>32</v>
      </c>
      <c r="N129" s="36">
        <v>88</v>
      </c>
      <c r="O129" s="25">
        <v>120</v>
      </c>
      <c r="P129" s="27">
        <v>7.8895463510848127E-2</v>
      </c>
      <c r="Q129" s="35">
        <v>17</v>
      </c>
      <c r="R129" s="36">
        <v>92</v>
      </c>
      <c r="S129" s="25">
        <v>109</v>
      </c>
      <c r="T129" s="27">
        <v>6.5821256038647344E-2</v>
      </c>
      <c r="U129" s="35">
        <v>72</v>
      </c>
      <c r="V129" s="36">
        <v>101</v>
      </c>
      <c r="W129" s="25">
        <v>173</v>
      </c>
      <c r="X129" s="27">
        <v>0.10182460270747498</v>
      </c>
      <c r="Y129" s="35" t="s">
        <v>46</v>
      </c>
      <c r="Z129" s="36">
        <v>195</v>
      </c>
      <c r="AA129" s="25">
        <v>195</v>
      </c>
      <c r="AB129" s="27">
        <v>0.12141967621419676</v>
      </c>
      <c r="AC129" s="35">
        <v>1</v>
      </c>
      <c r="AD129" s="36">
        <v>178</v>
      </c>
      <c r="AE129" s="25">
        <v>179</v>
      </c>
      <c r="AF129" s="27">
        <v>0.10376811594202899</v>
      </c>
      <c r="AG129" s="35">
        <v>1</v>
      </c>
      <c r="AH129" s="36">
        <v>135</v>
      </c>
      <c r="AI129" s="25">
        <v>136</v>
      </c>
      <c r="AJ129" s="27">
        <v>0.14576634512325831</v>
      </c>
    </row>
    <row r="130" spans="1:36" x14ac:dyDescent="0.2">
      <c r="A130" s="34"/>
      <c r="B130" s="40" t="s">
        <v>235</v>
      </c>
      <c r="C130" s="59">
        <v>18</v>
      </c>
      <c r="D130" s="59">
        <v>25</v>
      </c>
      <c r="E130" s="59">
        <v>3</v>
      </c>
      <c r="F130" s="59">
        <v>70</v>
      </c>
      <c r="G130" s="25">
        <v>116</v>
      </c>
      <c r="H130" s="27">
        <v>1.0997345468335229E-2</v>
      </c>
      <c r="I130" s="35">
        <v>2</v>
      </c>
      <c r="J130" s="36">
        <v>4</v>
      </c>
      <c r="K130" s="25">
        <v>6</v>
      </c>
      <c r="L130" s="27">
        <v>4.261363636363636E-3</v>
      </c>
      <c r="M130" s="35">
        <v>3</v>
      </c>
      <c r="N130" s="36">
        <v>3</v>
      </c>
      <c r="O130" s="25">
        <v>6</v>
      </c>
      <c r="P130" s="27">
        <v>3.9447731755424065E-3</v>
      </c>
      <c r="Q130" s="35">
        <v>1</v>
      </c>
      <c r="R130" s="36">
        <v>10</v>
      </c>
      <c r="S130" s="25">
        <v>11</v>
      </c>
      <c r="T130" s="27">
        <v>6.642512077294686E-3</v>
      </c>
      <c r="U130" s="35">
        <v>12</v>
      </c>
      <c r="V130" s="36">
        <v>8</v>
      </c>
      <c r="W130" s="25">
        <v>20</v>
      </c>
      <c r="X130" s="27">
        <v>1.1771630370806356E-2</v>
      </c>
      <c r="Y130" s="35">
        <v>1</v>
      </c>
      <c r="Z130" s="36">
        <v>18</v>
      </c>
      <c r="AA130" s="25">
        <v>19</v>
      </c>
      <c r="AB130" s="27">
        <v>1.1830635118306352E-2</v>
      </c>
      <c r="AC130" s="35" t="s">
        <v>46</v>
      </c>
      <c r="AD130" s="36">
        <v>50</v>
      </c>
      <c r="AE130" s="25">
        <v>50</v>
      </c>
      <c r="AF130" s="27">
        <v>2.8985507246376812E-2</v>
      </c>
      <c r="AG130" s="35">
        <v>2</v>
      </c>
      <c r="AH130" s="36">
        <v>2</v>
      </c>
      <c r="AI130" s="25">
        <v>4</v>
      </c>
      <c r="AJ130" s="27">
        <v>4.2872454448017148E-3</v>
      </c>
    </row>
    <row r="131" spans="1:36" x14ac:dyDescent="0.2">
      <c r="A131" s="34"/>
      <c r="B131" s="40" t="s">
        <v>236</v>
      </c>
      <c r="C131" s="59">
        <v>1</v>
      </c>
      <c r="D131" s="59">
        <v>6</v>
      </c>
      <c r="E131" s="59" t="s">
        <v>46</v>
      </c>
      <c r="F131" s="59">
        <v>1</v>
      </c>
      <c r="G131" s="25">
        <v>8</v>
      </c>
      <c r="H131" s="27">
        <v>7.5843761850587785E-4</v>
      </c>
      <c r="I131" s="35" t="s">
        <v>46</v>
      </c>
      <c r="J131" s="36">
        <v>4</v>
      </c>
      <c r="K131" s="25">
        <v>4</v>
      </c>
      <c r="L131" s="27">
        <v>2.840909090909091E-3</v>
      </c>
      <c r="M131" s="35" t="s">
        <v>46</v>
      </c>
      <c r="N131" s="36">
        <v>2</v>
      </c>
      <c r="O131" s="25">
        <v>2</v>
      </c>
      <c r="P131" s="27">
        <v>1.3149243918474688E-3</v>
      </c>
      <c r="Q131" s="35" t="s">
        <v>46</v>
      </c>
      <c r="R131" s="36" t="s">
        <v>46</v>
      </c>
      <c r="S131" s="25" t="s">
        <v>46</v>
      </c>
      <c r="T131" s="27" t="s">
        <v>46</v>
      </c>
      <c r="U131" s="35">
        <v>1</v>
      </c>
      <c r="V131" s="36" t="s">
        <v>46</v>
      </c>
      <c r="W131" s="25">
        <v>1</v>
      </c>
      <c r="X131" s="27">
        <v>5.885815185403178E-4</v>
      </c>
      <c r="Y131" s="35" t="s">
        <v>46</v>
      </c>
      <c r="Z131" s="36">
        <v>1</v>
      </c>
      <c r="AA131" s="25">
        <v>1</v>
      </c>
      <c r="AB131" s="27">
        <v>6.2266500622665006E-4</v>
      </c>
      <c r="AC131" s="35" t="s">
        <v>46</v>
      </c>
      <c r="AD131" s="36" t="s">
        <v>46</v>
      </c>
      <c r="AE131" s="25" t="s">
        <v>46</v>
      </c>
      <c r="AF131" s="27" t="s">
        <v>46</v>
      </c>
      <c r="AG131" s="35" t="s">
        <v>46</v>
      </c>
      <c r="AH131" s="36" t="s">
        <v>46</v>
      </c>
      <c r="AI131" s="25" t="s">
        <v>46</v>
      </c>
      <c r="AJ131" s="27" t="s">
        <v>46</v>
      </c>
    </row>
    <row r="132" spans="1:36" x14ac:dyDescent="0.2">
      <c r="A132" s="34"/>
      <c r="B132" s="40" t="s">
        <v>237</v>
      </c>
      <c r="C132" s="59">
        <v>21</v>
      </c>
      <c r="D132" s="59">
        <v>10</v>
      </c>
      <c r="E132" s="59" t="s">
        <v>46</v>
      </c>
      <c r="F132" s="59">
        <v>16</v>
      </c>
      <c r="G132" s="25">
        <v>47</v>
      </c>
      <c r="H132" s="27">
        <v>4.4558210087220322E-3</v>
      </c>
      <c r="I132" s="35" t="s">
        <v>46</v>
      </c>
      <c r="J132" s="36">
        <v>1</v>
      </c>
      <c r="K132" s="25">
        <v>1</v>
      </c>
      <c r="L132" s="27">
        <v>7.1022727272727275E-4</v>
      </c>
      <c r="M132" s="35" t="s">
        <v>46</v>
      </c>
      <c r="N132" s="36" t="s">
        <v>46</v>
      </c>
      <c r="O132" s="25" t="s">
        <v>46</v>
      </c>
      <c r="P132" s="27" t="s">
        <v>46</v>
      </c>
      <c r="Q132" s="35">
        <v>3</v>
      </c>
      <c r="R132" s="36">
        <v>9</v>
      </c>
      <c r="S132" s="25">
        <v>12</v>
      </c>
      <c r="T132" s="27">
        <v>7.246376811594203E-3</v>
      </c>
      <c r="U132" s="35">
        <v>18</v>
      </c>
      <c r="V132" s="36" t="s">
        <v>46</v>
      </c>
      <c r="W132" s="25">
        <v>18</v>
      </c>
      <c r="X132" s="27">
        <v>1.059446733372572E-2</v>
      </c>
      <c r="Y132" s="35" t="s">
        <v>46</v>
      </c>
      <c r="Z132" s="36">
        <v>5</v>
      </c>
      <c r="AA132" s="25">
        <v>5</v>
      </c>
      <c r="AB132" s="27">
        <v>3.1133250311332502E-3</v>
      </c>
      <c r="AC132" s="35" t="s">
        <v>46</v>
      </c>
      <c r="AD132" s="36">
        <v>4</v>
      </c>
      <c r="AE132" s="25">
        <v>4</v>
      </c>
      <c r="AF132" s="27">
        <v>2.3188405797101449E-3</v>
      </c>
      <c r="AG132" s="35" t="s">
        <v>46</v>
      </c>
      <c r="AH132" s="36">
        <v>7</v>
      </c>
      <c r="AI132" s="25">
        <v>7</v>
      </c>
      <c r="AJ132" s="27">
        <v>7.502679528403001E-3</v>
      </c>
    </row>
    <row r="133" spans="1:36" x14ac:dyDescent="0.2">
      <c r="A133" s="34"/>
      <c r="B133" s="40" t="s">
        <v>238</v>
      </c>
      <c r="C133" s="59">
        <v>7</v>
      </c>
      <c r="D133" s="59">
        <v>62</v>
      </c>
      <c r="E133" s="59" t="s">
        <v>46</v>
      </c>
      <c r="F133" s="59">
        <v>54</v>
      </c>
      <c r="G133" s="25">
        <v>123</v>
      </c>
      <c r="H133" s="27">
        <v>1.1660978384527872E-2</v>
      </c>
      <c r="I133" s="35" t="s">
        <v>46</v>
      </c>
      <c r="J133" s="36">
        <v>16</v>
      </c>
      <c r="K133" s="25">
        <v>16</v>
      </c>
      <c r="L133" s="27">
        <v>1.1363636363636364E-2</v>
      </c>
      <c r="M133" s="35">
        <v>2</v>
      </c>
      <c r="N133" s="36">
        <v>9</v>
      </c>
      <c r="O133" s="25">
        <v>11</v>
      </c>
      <c r="P133" s="27">
        <v>7.2320841551610782E-3</v>
      </c>
      <c r="Q133" s="35">
        <v>2</v>
      </c>
      <c r="R133" s="36">
        <v>27</v>
      </c>
      <c r="S133" s="25">
        <v>29</v>
      </c>
      <c r="T133" s="27">
        <v>1.7512077294685992E-2</v>
      </c>
      <c r="U133" s="35">
        <v>3</v>
      </c>
      <c r="V133" s="36">
        <v>10</v>
      </c>
      <c r="W133" s="25">
        <v>13</v>
      </c>
      <c r="X133" s="27">
        <v>7.6515597410241314E-3</v>
      </c>
      <c r="Y133" s="35" t="s">
        <v>46</v>
      </c>
      <c r="Z133" s="36">
        <v>11</v>
      </c>
      <c r="AA133" s="25">
        <v>11</v>
      </c>
      <c r="AB133" s="27">
        <v>6.8493150684931503E-3</v>
      </c>
      <c r="AC133" s="35" t="s">
        <v>46</v>
      </c>
      <c r="AD133" s="36">
        <v>35</v>
      </c>
      <c r="AE133" s="25">
        <v>35</v>
      </c>
      <c r="AF133" s="27">
        <v>2.0289855072463767E-2</v>
      </c>
      <c r="AG133" s="35" t="s">
        <v>46</v>
      </c>
      <c r="AH133" s="36">
        <v>8</v>
      </c>
      <c r="AI133" s="25">
        <v>8</v>
      </c>
      <c r="AJ133" s="27">
        <v>8.5744908896034297E-3</v>
      </c>
    </row>
    <row r="134" spans="1:36" x14ac:dyDescent="0.2">
      <c r="A134" s="34"/>
      <c r="B134" s="40" t="s">
        <v>239</v>
      </c>
      <c r="C134" s="59">
        <v>97</v>
      </c>
      <c r="D134" s="59">
        <v>171</v>
      </c>
      <c r="E134" s="59">
        <v>3</v>
      </c>
      <c r="F134" s="59">
        <v>177</v>
      </c>
      <c r="G134" s="25">
        <v>448</v>
      </c>
      <c r="H134" s="27">
        <v>4.2472506636329163E-2</v>
      </c>
      <c r="I134" s="35">
        <v>9</v>
      </c>
      <c r="J134" s="36">
        <v>6</v>
      </c>
      <c r="K134" s="25">
        <v>15</v>
      </c>
      <c r="L134" s="27">
        <v>1.065340909090909E-2</v>
      </c>
      <c r="M134" s="35">
        <v>22</v>
      </c>
      <c r="N134" s="36">
        <v>47</v>
      </c>
      <c r="O134" s="25">
        <v>69</v>
      </c>
      <c r="P134" s="27">
        <v>4.5364891518737675E-2</v>
      </c>
      <c r="Q134" s="35">
        <v>35</v>
      </c>
      <c r="R134" s="36">
        <v>90</v>
      </c>
      <c r="S134" s="25">
        <v>125</v>
      </c>
      <c r="T134" s="27">
        <v>7.5483091787439616E-2</v>
      </c>
      <c r="U134" s="35">
        <v>31</v>
      </c>
      <c r="V134" s="36">
        <v>28</v>
      </c>
      <c r="W134" s="25">
        <v>59</v>
      </c>
      <c r="X134" s="27">
        <v>3.4726309593878756E-2</v>
      </c>
      <c r="Y134" s="35" t="s">
        <v>46</v>
      </c>
      <c r="Z134" s="36">
        <v>76</v>
      </c>
      <c r="AA134" s="25">
        <v>76</v>
      </c>
      <c r="AB134" s="27">
        <v>4.7322540473225407E-2</v>
      </c>
      <c r="AC134" s="35" t="s">
        <v>46</v>
      </c>
      <c r="AD134" s="36">
        <v>54</v>
      </c>
      <c r="AE134" s="25">
        <v>54</v>
      </c>
      <c r="AF134" s="27">
        <v>3.1304347826086959E-2</v>
      </c>
      <c r="AG134" s="35">
        <v>3</v>
      </c>
      <c r="AH134" s="36">
        <v>47</v>
      </c>
      <c r="AI134" s="25">
        <v>50</v>
      </c>
      <c r="AJ134" s="27">
        <v>5.3590568060021437E-2</v>
      </c>
    </row>
    <row r="135" spans="1:36" x14ac:dyDescent="0.2">
      <c r="A135" s="34"/>
      <c r="B135" s="40" t="s">
        <v>240</v>
      </c>
      <c r="C135" s="59">
        <v>4</v>
      </c>
      <c r="D135" s="59">
        <v>10</v>
      </c>
      <c r="E135" s="59">
        <v>1</v>
      </c>
      <c r="F135" s="59">
        <v>33</v>
      </c>
      <c r="G135" s="25">
        <v>48</v>
      </c>
      <c r="H135" s="27">
        <v>4.5506257110352671E-3</v>
      </c>
      <c r="I135" s="35" t="s">
        <v>46</v>
      </c>
      <c r="J135" s="36" t="s">
        <v>46</v>
      </c>
      <c r="K135" s="25" t="s">
        <v>46</v>
      </c>
      <c r="L135" s="27" t="s">
        <v>46</v>
      </c>
      <c r="M135" s="35" t="s">
        <v>46</v>
      </c>
      <c r="N135" s="36" t="s">
        <v>46</v>
      </c>
      <c r="O135" s="25" t="s">
        <v>46</v>
      </c>
      <c r="P135" s="27" t="s">
        <v>46</v>
      </c>
      <c r="Q135" s="35">
        <v>1</v>
      </c>
      <c r="R135" s="36">
        <v>10</v>
      </c>
      <c r="S135" s="25">
        <v>11</v>
      </c>
      <c r="T135" s="27">
        <v>6.642512077294686E-3</v>
      </c>
      <c r="U135" s="35">
        <v>3</v>
      </c>
      <c r="V135" s="36" t="s">
        <v>46</v>
      </c>
      <c r="W135" s="25">
        <v>3</v>
      </c>
      <c r="X135" s="27">
        <v>1.7657445556209534E-3</v>
      </c>
      <c r="Y135" s="35" t="s">
        <v>46</v>
      </c>
      <c r="Z135" s="36">
        <v>6</v>
      </c>
      <c r="AA135" s="25">
        <v>6</v>
      </c>
      <c r="AB135" s="27">
        <v>3.7359900373599006E-3</v>
      </c>
      <c r="AC135" s="35" t="s">
        <v>46</v>
      </c>
      <c r="AD135" s="36">
        <v>24</v>
      </c>
      <c r="AE135" s="25">
        <v>24</v>
      </c>
      <c r="AF135" s="27">
        <v>1.391304347826087E-2</v>
      </c>
      <c r="AG135" s="35">
        <v>1</v>
      </c>
      <c r="AH135" s="36">
        <v>3</v>
      </c>
      <c r="AI135" s="25">
        <v>4</v>
      </c>
      <c r="AJ135" s="27">
        <v>4.2872454448017148E-3</v>
      </c>
    </row>
    <row r="136" spans="1:36" x14ac:dyDescent="0.2">
      <c r="A136" s="34"/>
      <c r="B136" s="40" t="s">
        <v>241</v>
      </c>
      <c r="C136" s="59">
        <v>3</v>
      </c>
      <c r="D136" s="59">
        <v>7</v>
      </c>
      <c r="E136" s="59" t="s">
        <v>46</v>
      </c>
      <c r="F136" s="59">
        <v>16</v>
      </c>
      <c r="G136" s="25">
        <v>26</v>
      </c>
      <c r="H136" s="27">
        <v>2.4649222601441033E-3</v>
      </c>
      <c r="I136" s="35">
        <v>2</v>
      </c>
      <c r="J136" s="36">
        <v>1</v>
      </c>
      <c r="K136" s="25">
        <v>3</v>
      </c>
      <c r="L136" s="27">
        <v>2.130681818181818E-3</v>
      </c>
      <c r="M136" s="35" t="s">
        <v>46</v>
      </c>
      <c r="N136" s="36">
        <v>6</v>
      </c>
      <c r="O136" s="25">
        <v>6</v>
      </c>
      <c r="P136" s="27">
        <v>3.9447731755424065E-3</v>
      </c>
      <c r="Q136" s="35" t="s">
        <v>46</v>
      </c>
      <c r="R136" s="36" t="s">
        <v>46</v>
      </c>
      <c r="S136" s="25" t="s">
        <v>46</v>
      </c>
      <c r="T136" s="27" t="s">
        <v>46</v>
      </c>
      <c r="U136" s="35">
        <v>1</v>
      </c>
      <c r="V136" s="36" t="s">
        <v>46</v>
      </c>
      <c r="W136" s="25">
        <v>1</v>
      </c>
      <c r="X136" s="27">
        <v>5.885815185403178E-4</v>
      </c>
      <c r="Y136" s="35" t="s">
        <v>46</v>
      </c>
      <c r="Z136" s="36">
        <v>7</v>
      </c>
      <c r="AA136" s="25">
        <v>7</v>
      </c>
      <c r="AB136" s="27">
        <v>4.3586550435865505E-3</v>
      </c>
      <c r="AC136" s="35" t="s">
        <v>46</v>
      </c>
      <c r="AD136" s="36">
        <v>3</v>
      </c>
      <c r="AE136" s="25">
        <v>3</v>
      </c>
      <c r="AF136" s="27">
        <v>1.7391304347826088E-3</v>
      </c>
      <c r="AG136" s="35" t="s">
        <v>46</v>
      </c>
      <c r="AH136" s="36">
        <v>6</v>
      </c>
      <c r="AI136" s="25">
        <v>6</v>
      </c>
      <c r="AJ136" s="27">
        <v>6.4308681672025723E-3</v>
      </c>
    </row>
    <row r="137" spans="1:36" x14ac:dyDescent="0.2">
      <c r="A137" s="34"/>
      <c r="B137" s="40" t="s">
        <v>242</v>
      </c>
      <c r="C137" s="59">
        <v>30</v>
      </c>
      <c r="D137" s="59">
        <v>24</v>
      </c>
      <c r="E137" s="59">
        <v>6</v>
      </c>
      <c r="F137" s="59">
        <v>26</v>
      </c>
      <c r="G137" s="25">
        <v>86</v>
      </c>
      <c r="H137" s="27">
        <v>8.153204398938187E-3</v>
      </c>
      <c r="I137" s="35">
        <v>8</v>
      </c>
      <c r="J137" s="36">
        <v>20</v>
      </c>
      <c r="K137" s="25">
        <v>28</v>
      </c>
      <c r="L137" s="27">
        <v>1.9886363636363636E-2</v>
      </c>
      <c r="M137" s="35">
        <v>7</v>
      </c>
      <c r="N137" s="36">
        <v>1</v>
      </c>
      <c r="O137" s="25">
        <v>8</v>
      </c>
      <c r="P137" s="27">
        <v>5.2596975673898753E-3</v>
      </c>
      <c r="Q137" s="35">
        <v>12</v>
      </c>
      <c r="R137" s="36">
        <v>3</v>
      </c>
      <c r="S137" s="25">
        <v>15</v>
      </c>
      <c r="T137" s="27">
        <v>9.057971014492754E-3</v>
      </c>
      <c r="U137" s="35">
        <v>3</v>
      </c>
      <c r="V137" s="36" t="s">
        <v>46</v>
      </c>
      <c r="W137" s="25">
        <v>3</v>
      </c>
      <c r="X137" s="27">
        <v>1.7657445556209534E-3</v>
      </c>
      <c r="Y137" s="35" t="s">
        <v>46</v>
      </c>
      <c r="Z137" s="36">
        <v>9</v>
      </c>
      <c r="AA137" s="25">
        <v>9</v>
      </c>
      <c r="AB137" s="27">
        <v>5.6039850560398504E-3</v>
      </c>
      <c r="AC137" s="35">
        <v>6</v>
      </c>
      <c r="AD137" s="36">
        <v>14</v>
      </c>
      <c r="AE137" s="25">
        <v>20</v>
      </c>
      <c r="AF137" s="27">
        <v>1.1594202898550725E-2</v>
      </c>
      <c r="AG137" s="35" t="s">
        <v>46</v>
      </c>
      <c r="AH137" s="36">
        <v>3</v>
      </c>
      <c r="AI137" s="25">
        <v>3</v>
      </c>
      <c r="AJ137" s="27">
        <v>3.2154340836012861E-3</v>
      </c>
    </row>
    <row r="138" spans="1:36" x14ac:dyDescent="0.2">
      <c r="A138" s="34"/>
      <c r="B138" s="40" t="s">
        <v>243</v>
      </c>
      <c r="C138" s="59">
        <v>1</v>
      </c>
      <c r="D138" s="59">
        <v>11</v>
      </c>
      <c r="E138" s="59" t="s">
        <v>46</v>
      </c>
      <c r="F138" s="59" t="s">
        <v>46</v>
      </c>
      <c r="G138" s="25">
        <v>12</v>
      </c>
      <c r="H138" s="27">
        <v>1.1376564277588168E-3</v>
      </c>
      <c r="I138" s="35" t="s">
        <v>46</v>
      </c>
      <c r="J138" s="36">
        <v>4</v>
      </c>
      <c r="K138" s="25">
        <v>4</v>
      </c>
      <c r="L138" s="27">
        <v>2.840909090909091E-3</v>
      </c>
      <c r="M138" s="35" t="s">
        <v>46</v>
      </c>
      <c r="N138" s="36">
        <v>6</v>
      </c>
      <c r="O138" s="25">
        <v>6</v>
      </c>
      <c r="P138" s="27">
        <v>3.9447731755424065E-3</v>
      </c>
      <c r="Q138" s="35" t="s">
        <v>46</v>
      </c>
      <c r="R138" s="36" t="s">
        <v>46</v>
      </c>
      <c r="S138" s="25" t="s">
        <v>46</v>
      </c>
      <c r="T138" s="27" t="s">
        <v>46</v>
      </c>
      <c r="U138" s="35">
        <v>1</v>
      </c>
      <c r="V138" s="36">
        <v>1</v>
      </c>
      <c r="W138" s="25">
        <v>2</v>
      </c>
      <c r="X138" s="27">
        <v>1.1771630370806356E-3</v>
      </c>
      <c r="Y138" s="35" t="s">
        <v>46</v>
      </c>
      <c r="Z138" s="36" t="s">
        <v>46</v>
      </c>
      <c r="AA138" s="25" t="s">
        <v>46</v>
      </c>
      <c r="AB138" s="27" t="s">
        <v>46</v>
      </c>
      <c r="AC138" s="35" t="s">
        <v>46</v>
      </c>
      <c r="AD138" s="36" t="s">
        <v>46</v>
      </c>
      <c r="AE138" s="25" t="s">
        <v>46</v>
      </c>
      <c r="AF138" s="27" t="s">
        <v>46</v>
      </c>
      <c r="AG138" s="35" t="s">
        <v>46</v>
      </c>
      <c r="AH138" s="36" t="s">
        <v>46</v>
      </c>
      <c r="AI138" s="25" t="s">
        <v>46</v>
      </c>
      <c r="AJ138" s="27" t="s">
        <v>46</v>
      </c>
    </row>
    <row r="139" spans="1:36" x14ac:dyDescent="0.2">
      <c r="A139" s="34"/>
      <c r="B139" s="40" t="s">
        <v>244</v>
      </c>
      <c r="C139" s="59">
        <v>1</v>
      </c>
      <c r="D139" s="59">
        <v>3</v>
      </c>
      <c r="E139" s="59" t="s">
        <v>46</v>
      </c>
      <c r="F139" s="59" t="s">
        <v>46</v>
      </c>
      <c r="G139" s="25">
        <v>4</v>
      </c>
      <c r="H139" s="27">
        <v>3.7921880925293893E-4</v>
      </c>
      <c r="I139" s="35" t="s">
        <v>46</v>
      </c>
      <c r="J139" s="36" t="s">
        <v>46</v>
      </c>
      <c r="K139" s="25" t="s">
        <v>46</v>
      </c>
      <c r="L139" s="27" t="s">
        <v>46</v>
      </c>
      <c r="M139" s="35" t="s">
        <v>46</v>
      </c>
      <c r="N139" s="36" t="s">
        <v>46</v>
      </c>
      <c r="O139" s="25" t="s">
        <v>46</v>
      </c>
      <c r="P139" s="27" t="s">
        <v>46</v>
      </c>
      <c r="Q139" s="35">
        <v>1</v>
      </c>
      <c r="R139" s="36" t="s">
        <v>46</v>
      </c>
      <c r="S139" s="25">
        <v>1</v>
      </c>
      <c r="T139" s="27">
        <v>6.0386473429951688E-4</v>
      </c>
      <c r="U139" s="35" t="s">
        <v>46</v>
      </c>
      <c r="V139" s="36">
        <v>3</v>
      </c>
      <c r="W139" s="25">
        <v>3</v>
      </c>
      <c r="X139" s="27">
        <v>1.7657445556209534E-3</v>
      </c>
      <c r="Y139" s="35" t="s">
        <v>46</v>
      </c>
      <c r="Z139" s="36" t="s">
        <v>46</v>
      </c>
      <c r="AA139" s="25" t="s">
        <v>46</v>
      </c>
      <c r="AB139" s="27" t="s">
        <v>46</v>
      </c>
      <c r="AC139" s="35" t="s">
        <v>46</v>
      </c>
      <c r="AD139" s="36" t="s">
        <v>46</v>
      </c>
      <c r="AE139" s="25" t="s">
        <v>46</v>
      </c>
      <c r="AF139" s="27" t="s">
        <v>46</v>
      </c>
      <c r="AG139" s="35" t="s">
        <v>46</v>
      </c>
      <c r="AH139" s="36" t="s">
        <v>46</v>
      </c>
      <c r="AI139" s="25" t="s">
        <v>46</v>
      </c>
      <c r="AJ139" s="27" t="s">
        <v>46</v>
      </c>
    </row>
    <row r="140" spans="1:36" x14ac:dyDescent="0.2">
      <c r="A140" s="34"/>
      <c r="B140" s="40" t="s">
        <v>245</v>
      </c>
      <c r="C140" s="59">
        <v>45</v>
      </c>
      <c r="D140" s="59">
        <v>16</v>
      </c>
      <c r="E140" s="59" t="s">
        <v>46</v>
      </c>
      <c r="F140" s="59">
        <v>7</v>
      </c>
      <c r="G140" s="25">
        <v>68</v>
      </c>
      <c r="H140" s="27">
        <v>6.4467197572999624E-3</v>
      </c>
      <c r="I140" s="35">
        <v>8</v>
      </c>
      <c r="J140" s="36">
        <v>9</v>
      </c>
      <c r="K140" s="25">
        <v>17</v>
      </c>
      <c r="L140" s="27">
        <v>1.2073863636363636E-2</v>
      </c>
      <c r="M140" s="35">
        <v>15</v>
      </c>
      <c r="N140" s="36">
        <v>7</v>
      </c>
      <c r="O140" s="25">
        <v>22</v>
      </c>
      <c r="P140" s="27">
        <v>1.4464168310322156E-2</v>
      </c>
      <c r="Q140" s="35">
        <v>22</v>
      </c>
      <c r="R140" s="36" t="s">
        <v>46</v>
      </c>
      <c r="S140" s="25">
        <v>22</v>
      </c>
      <c r="T140" s="27">
        <v>1.3285024154589372E-2</v>
      </c>
      <c r="U140" s="35" t="s">
        <v>46</v>
      </c>
      <c r="V140" s="36" t="s">
        <v>46</v>
      </c>
      <c r="W140" s="25" t="s">
        <v>46</v>
      </c>
      <c r="X140" s="27" t="s">
        <v>46</v>
      </c>
      <c r="Y140" s="35" t="s">
        <v>46</v>
      </c>
      <c r="Z140" s="36">
        <v>7</v>
      </c>
      <c r="AA140" s="25">
        <v>7</v>
      </c>
      <c r="AB140" s="27">
        <v>4.3586550435865505E-3</v>
      </c>
      <c r="AC140" s="35" t="s">
        <v>46</v>
      </c>
      <c r="AD140" s="36" t="s">
        <v>46</v>
      </c>
      <c r="AE140" s="25" t="s">
        <v>46</v>
      </c>
      <c r="AF140" s="27" t="s">
        <v>46</v>
      </c>
      <c r="AG140" s="35" t="s">
        <v>46</v>
      </c>
      <c r="AH140" s="36" t="s">
        <v>46</v>
      </c>
      <c r="AI140" s="25" t="s">
        <v>46</v>
      </c>
      <c r="AJ140" s="27" t="s">
        <v>46</v>
      </c>
    </row>
    <row r="141" spans="1:36" x14ac:dyDescent="0.2">
      <c r="A141" s="34"/>
      <c r="B141" s="40" t="s">
        <v>246</v>
      </c>
      <c r="C141" s="59" t="s">
        <v>46</v>
      </c>
      <c r="D141" s="59" t="s">
        <v>46</v>
      </c>
      <c r="E141" s="59" t="s">
        <v>46</v>
      </c>
      <c r="F141" s="59">
        <v>1</v>
      </c>
      <c r="G141" s="25">
        <v>1</v>
      </c>
      <c r="H141" s="27">
        <v>9.4804702313234731E-5</v>
      </c>
      <c r="I141" s="35" t="s">
        <v>46</v>
      </c>
      <c r="J141" s="36" t="s">
        <v>46</v>
      </c>
      <c r="K141" s="25" t="s">
        <v>46</v>
      </c>
      <c r="L141" s="27" t="s">
        <v>46</v>
      </c>
      <c r="M141" s="35" t="s">
        <v>46</v>
      </c>
      <c r="N141" s="36" t="s">
        <v>46</v>
      </c>
      <c r="O141" s="25" t="s">
        <v>46</v>
      </c>
      <c r="P141" s="27" t="s">
        <v>46</v>
      </c>
      <c r="Q141" s="35" t="s">
        <v>46</v>
      </c>
      <c r="R141" s="36" t="s">
        <v>46</v>
      </c>
      <c r="S141" s="25" t="s">
        <v>46</v>
      </c>
      <c r="T141" s="27" t="s">
        <v>46</v>
      </c>
      <c r="U141" s="35" t="s">
        <v>46</v>
      </c>
      <c r="V141" s="36" t="s">
        <v>46</v>
      </c>
      <c r="W141" s="25" t="s">
        <v>46</v>
      </c>
      <c r="X141" s="27" t="s">
        <v>46</v>
      </c>
      <c r="Y141" s="35" t="s">
        <v>46</v>
      </c>
      <c r="Z141" s="36">
        <v>1</v>
      </c>
      <c r="AA141" s="25">
        <v>1</v>
      </c>
      <c r="AB141" s="27">
        <v>6.2266500622665006E-4</v>
      </c>
      <c r="AC141" s="35" t="s">
        <v>46</v>
      </c>
      <c r="AD141" s="36" t="s">
        <v>46</v>
      </c>
      <c r="AE141" s="25" t="s">
        <v>46</v>
      </c>
      <c r="AF141" s="27" t="s">
        <v>46</v>
      </c>
      <c r="AG141" s="35" t="s">
        <v>46</v>
      </c>
      <c r="AH141" s="36" t="s">
        <v>46</v>
      </c>
      <c r="AI141" s="25" t="s">
        <v>46</v>
      </c>
      <c r="AJ141" s="27" t="s">
        <v>46</v>
      </c>
    </row>
    <row r="142" spans="1:36" x14ac:dyDescent="0.2">
      <c r="A142" s="34"/>
      <c r="B142" s="40" t="s">
        <v>247</v>
      </c>
      <c r="C142" s="59">
        <v>18</v>
      </c>
      <c r="D142" s="59">
        <v>2</v>
      </c>
      <c r="E142" s="59" t="s">
        <v>46</v>
      </c>
      <c r="F142" s="59">
        <v>1</v>
      </c>
      <c r="G142" s="25">
        <v>21</v>
      </c>
      <c r="H142" s="27">
        <v>1.9908987485779293E-3</v>
      </c>
      <c r="I142" s="35">
        <v>8</v>
      </c>
      <c r="J142" s="36" t="s">
        <v>46</v>
      </c>
      <c r="K142" s="25">
        <v>8</v>
      </c>
      <c r="L142" s="27">
        <v>5.681818181818182E-3</v>
      </c>
      <c r="M142" s="35">
        <v>7</v>
      </c>
      <c r="N142" s="36" t="s">
        <v>46</v>
      </c>
      <c r="O142" s="25">
        <v>7</v>
      </c>
      <c r="P142" s="27">
        <v>4.6022353714661405E-3</v>
      </c>
      <c r="Q142" s="35">
        <v>1</v>
      </c>
      <c r="R142" s="36">
        <v>2</v>
      </c>
      <c r="S142" s="25">
        <v>3</v>
      </c>
      <c r="T142" s="27">
        <v>1.8115942028985507E-3</v>
      </c>
      <c r="U142" s="35">
        <v>2</v>
      </c>
      <c r="V142" s="36" t="s">
        <v>46</v>
      </c>
      <c r="W142" s="25">
        <v>2</v>
      </c>
      <c r="X142" s="27">
        <v>1.1771630370806356E-3</v>
      </c>
      <c r="Y142" s="35" t="s">
        <v>46</v>
      </c>
      <c r="Z142" s="36" t="s">
        <v>46</v>
      </c>
      <c r="AA142" s="25" t="s">
        <v>46</v>
      </c>
      <c r="AB142" s="27" t="s">
        <v>46</v>
      </c>
      <c r="AC142" s="35" t="s">
        <v>46</v>
      </c>
      <c r="AD142" s="36">
        <v>1</v>
      </c>
      <c r="AE142" s="25">
        <v>1</v>
      </c>
      <c r="AF142" s="27">
        <v>5.7971014492753622E-4</v>
      </c>
      <c r="AG142" s="35" t="s">
        <v>46</v>
      </c>
      <c r="AH142" s="36" t="s">
        <v>46</v>
      </c>
      <c r="AI142" s="25" t="s">
        <v>46</v>
      </c>
      <c r="AJ142" s="27" t="s">
        <v>46</v>
      </c>
    </row>
    <row r="143" spans="1:36" x14ac:dyDescent="0.2">
      <c r="A143" s="34"/>
      <c r="B143" s="40" t="s">
        <v>248</v>
      </c>
      <c r="C143" s="59">
        <v>1</v>
      </c>
      <c r="D143" s="59" t="s">
        <v>46</v>
      </c>
      <c r="E143" s="59" t="s">
        <v>46</v>
      </c>
      <c r="F143" s="59" t="s">
        <v>46</v>
      </c>
      <c r="G143" s="25">
        <v>1</v>
      </c>
      <c r="H143" s="27">
        <v>9.4804702313234731E-5</v>
      </c>
      <c r="I143" s="35" t="s">
        <v>46</v>
      </c>
      <c r="J143" s="36" t="s">
        <v>46</v>
      </c>
      <c r="K143" s="25" t="s">
        <v>46</v>
      </c>
      <c r="L143" s="27" t="s">
        <v>46</v>
      </c>
      <c r="M143" s="35" t="s">
        <v>46</v>
      </c>
      <c r="N143" s="36" t="s">
        <v>46</v>
      </c>
      <c r="O143" s="25" t="s">
        <v>46</v>
      </c>
      <c r="P143" s="27" t="s">
        <v>46</v>
      </c>
      <c r="Q143" s="35">
        <v>1</v>
      </c>
      <c r="R143" s="36" t="s">
        <v>46</v>
      </c>
      <c r="S143" s="25">
        <v>1</v>
      </c>
      <c r="T143" s="27">
        <v>6.0386473429951688E-4</v>
      </c>
      <c r="U143" s="35" t="s">
        <v>46</v>
      </c>
      <c r="V143" s="36" t="s">
        <v>46</v>
      </c>
      <c r="W143" s="25" t="s">
        <v>46</v>
      </c>
      <c r="X143" s="27" t="s">
        <v>46</v>
      </c>
      <c r="Y143" s="35" t="s">
        <v>46</v>
      </c>
      <c r="Z143" s="36" t="s">
        <v>46</v>
      </c>
      <c r="AA143" s="25" t="s">
        <v>46</v>
      </c>
      <c r="AB143" s="27" t="s">
        <v>46</v>
      </c>
      <c r="AC143" s="35" t="s">
        <v>46</v>
      </c>
      <c r="AD143" s="36" t="s">
        <v>46</v>
      </c>
      <c r="AE143" s="25" t="s">
        <v>46</v>
      </c>
      <c r="AF143" s="27" t="s">
        <v>46</v>
      </c>
      <c r="AG143" s="35" t="s">
        <v>46</v>
      </c>
      <c r="AH143" s="36" t="s">
        <v>46</v>
      </c>
      <c r="AI143" s="25" t="s">
        <v>46</v>
      </c>
      <c r="AJ143" s="27" t="s">
        <v>46</v>
      </c>
    </row>
    <row r="144" spans="1:36" x14ac:dyDescent="0.2">
      <c r="A144" s="34"/>
      <c r="B144" s="40" t="s">
        <v>249</v>
      </c>
      <c r="C144" s="59">
        <v>2</v>
      </c>
      <c r="D144" s="59" t="s">
        <v>46</v>
      </c>
      <c r="E144" s="59" t="s">
        <v>46</v>
      </c>
      <c r="F144" s="59" t="s">
        <v>46</v>
      </c>
      <c r="G144" s="25">
        <v>2</v>
      </c>
      <c r="H144" s="27">
        <v>1.8960940462646946E-4</v>
      </c>
      <c r="I144" s="35" t="s">
        <v>46</v>
      </c>
      <c r="J144" s="36" t="s">
        <v>46</v>
      </c>
      <c r="K144" s="25" t="s">
        <v>46</v>
      </c>
      <c r="L144" s="27" t="s">
        <v>46</v>
      </c>
      <c r="M144" s="35">
        <v>2</v>
      </c>
      <c r="N144" s="36" t="s">
        <v>46</v>
      </c>
      <c r="O144" s="25">
        <v>2</v>
      </c>
      <c r="P144" s="27">
        <v>1.3149243918474688E-3</v>
      </c>
      <c r="Q144" s="35" t="s">
        <v>46</v>
      </c>
      <c r="R144" s="36" t="s">
        <v>46</v>
      </c>
      <c r="S144" s="25" t="s">
        <v>46</v>
      </c>
      <c r="T144" s="27" t="s">
        <v>46</v>
      </c>
      <c r="U144" s="35" t="s">
        <v>46</v>
      </c>
      <c r="V144" s="36" t="s">
        <v>46</v>
      </c>
      <c r="W144" s="25" t="s">
        <v>46</v>
      </c>
      <c r="X144" s="27" t="s">
        <v>46</v>
      </c>
      <c r="Y144" s="35" t="s">
        <v>46</v>
      </c>
      <c r="Z144" s="36" t="s">
        <v>46</v>
      </c>
      <c r="AA144" s="25" t="s">
        <v>46</v>
      </c>
      <c r="AB144" s="27" t="s">
        <v>46</v>
      </c>
      <c r="AC144" s="35" t="s">
        <v>46</v>
      </c>
      <c r="AD144" s="36" t="s">
        <v>46</v>
      </c>
      <c r="AE144" s="25" t="s">
        <v>46</v>
      </c>
      <c r="AF144" s="27" t="s">
        <v>46</v>
      </c>
      <c r="AG144" s="35" t="s">
        <v>46</v>
      </c>
      <c r="AH144" s="36" t="s">
        <v>46</v>
      </c>
      <c r="AI144" s="25" t="s">
        <v>46</v>
      </c>
      <c r="AJ144" s="27" t="s">
        <v>46</v>
      </c>
    </row>
    <row r="145" spans="1:36" ht="15" thickBot="1" x14ac:dyDescent="0.25">
      <c r="A145" s="34"/>
      <c r="B145" s="40" t="s">
        <v>250</v>
      </c>
      <c r="C145" s="59">
        <v>1</v>
      </c>
      <c r="D145" s="59" t="s">
        <v>46</v>
      </c>
      <c r="E145" s="59" t="s">
        <v>46</v>
      </c>
      <c r="F145" s="59" t="s">
        <v>46</v>
      </c>
      <c r="G145" s="25">
        <v>1</v>
      </c>
      <c r="H145" s="27">
        <v>9.4804702313234731E-5</v>
      </c>
      <c r="I145" s="35" t="s">
        <v>46</v>
      </c>
      <c r="J145" s="36" t="s">
        <v>46</v>
      </c>
      <c r="K145" s="25" t="s">
        <v>46</v>
      </c>
      <c r="L145" s="27" t="s">
        <v>46</v>
      </c>
      <c r="M145" s="35">
        <v>1</v>
      </c>
      <c r="N145" s="36" t="s">
        <v>46</v>
      </c>
      <c r="O145" s="25">
        <v>1</v>
      </c>
      <c r="P145" s="27">
        <v>6.5746219592373442E-4</v>
      </c>
      <c r="Q145" s="35" t="s">
        <v>46</v>
      </c>
      <c r="R145" s="36" t="s">
        <v>46</v>
      </c>
      <c r="S145" s="25" t="s">
        <v>46</v>
      </c>
      <c r="T145" s="27" t="s">
        <v>46</v>
      </c>
      <c r="U145" s="35" t="s">
        <v>46</v>
      </c>
      <c r="V145" s="36" t="s">
        <v>46</v>
      </c>
      <c r="W145" s="25" t="s">
        <v>46</v>
      </c>
      <c r="X145" s="27" t="s">
        <v>46</v>
      </c>
      <c r="Y145" s="35" t="s">
        <v>46</v>
      </c>
      <c r="Z145" s="36" t="s">
        <v>46</v>
      </c>
      <c r="AA145" s="25" t="s">
        <v>46</v>
      </c>
      <c r="AB145" s="27" t="s">
        <v>46</v>
      </c>
      <c r="AC145" s="35" t="s">
        <v>46</v>
      </c>
      <c r="AD145" s="36" t="s">
        <v>46</v>
      </c>
      <c r="AE145" s="25" t="s">
        <v>46</v>
      </c>
      <c r="AF145" s="27" t="s">
        <v>46</v>
      </c>
      <c r="AG145" s="35" t="s">
        <v>46</v>
      </c>
      <c r="AH145" s="36" t="s">
        <v>46</v>
      </c>
      <c r="AI145" s="25" t="s">
        <v>46</v>
      </c>
      <c r="AJ145" s="27" t="s">
        <v>46</v>
      </c>
    </row>
    <row r="146" spans="1:36" s="19" customFormat="1" ht="16.149999999999999" customHeight="1" thickBot="1" x14ac:dyDescent="0.3">
      <c r="A146" s="45"/>
      <c r="B146" s="68" t="s">
        <v>99</v>
      </c>
      <c r="C146" s="38">
        <v>3314</v>
      </c>
      <c r="D146" s="72">
        <v>2970</v>
      </c>
      <c r="E146" s="72">
        <v>148</v>
      </c>
      <c r="F146" s="72">
        <v>4116</v>
      </c>
      <c r="G146" s="72">
        <v>10548</v>
      </c>
      <c r="H146" s="175">
        <v>0.99999999999999944</v>
      </c>
      <c r="I146" s="38">
        <v>792</v>
      </c>
      <c r="J146" s="72">
        <v>616</v>
      </c>
      <c r="K146" s="72">
        <v>1408</v>
      </c>
      <c r="L146" s="175">
        <v>1.0000000000000002</v>
      </c>
      <c r="M146" s="38">
        <v>739</v>
      </c>
      <c r="N146" s="72">
        <v>782</v>
      </c>
      <c r="O146" s="72">
        <v>1521</v>
      </c>
      <c r="P146" s="175">
        <v>0.99999999999999967</v>
      </c>
      <c r="Q146" s="38">
        <v>822</v>
      </c>
      <c r="R146" s="72">
        <v>834</v>
      </c>
      <c r="S146" s="72">
        <v>1656</v>
      </c>
      <c r="T146" s="175">
        <v>1.0000000000000004</v>
      </c>
      <c r="U146" s="38">
        <v>961</v>
      </c>
      <c r="V146" s="72">
        <v>738</v>
      </c>
      <c r="W146" s="72">
        <v>1699</v>
      </c>
      <c r="X146" s="175">
        <v>1.0000000000000002</v>
      </c>
      <c r="Y146" s="38">
        <v>53</v>
      </c>
      <c r="Z146" s="72">
        <v>1553</v>
      </c>
      <c r="AA146" s="72">
        <v>1606</v>
      </c>
      <c r="AB146" s="175">
        <v>1.0000000000000009</v>
      </c>
      <c r="AC146" s="38">
        <v>44</v>
      </c>
      <c r="AD146" s="72">
        <v>1681</v>
      </c>
      <c r="AE146" s="72">
        <v>1725</v>
      </c>
      <c r="AF146" s="175">
        <v>0.99999999999999967</v>
      </c>
      <c r="AG146" s="38">
        <v>51</v>
      </c>
      <c r="AH146" s="72">
        <v>882</v>
      </c>
      <c r="AI146" s="72">
        <v>933</v>
      </c>
      <c r="AJ146" s="175">
        <v>1.0000000000000004</v>
      </c>
    </row>
    <row r="147" spans="1:36" x14ac:dyDescent="0.2">
      <c r="B147" s="52" t="s">
        <v>251</v>
      </c>
    </row>
    <row r="166" spans="2:2" x14ac:dyDescent="0.2">
      <c r="B166" s="34"/>
    </row>
  </sheetData>
  <mergeCells count="33">
    <mergeCell ref="C3:H3"/>
    <mergeCell ref="AB4:AB5"/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C4:F4"/>
    <mergeCell ref="X4:X5"/>
    <mergeCell ref="G4:G5"/>
    <mergeCell ref="H4:H5"/>
    <mergeCell ref="AG3:AJ3"/>
    <mergeCell ref="AG4:AH4"/>
    <mergeCell ref="AI4:AI5"/>
    <mergeCell ref="AJ4:AJ5"/>
    <mergeCell ref="W4:W5"/>
    <mergeCell ref="AC3:AF3"/>
    <mergeCell ref="AC4:AD4"/>
    <mergeCell ref="AE4:AE5"/>
    <mergeCell ref="AF4:AF5"/>
    <mergeCell ref="Y3:AB3"/>
    <mergeCell ref="Y4:Z4"/>
    <mergeCell ref="AA4:AA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9F42-3E13-483D-851D-66ACEA3859C9}">
  <dimension ref="A1:AH11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5703125" style="3" customWidth="1"/>
    <col min="2" max="2" width="77.28515625" style="3" customWidth="1"/>
    <col min="3" max="3" width="17.5703125" style="3" customWidth="1"/>
    <col min="4" max="4" width="13" style="3" customWidth="1"/>
    <col min="5" max="5" width="12.5703125" style="3" customWidth="1"/>
    <col min="6" max="7" width="17.5703125" style="3" customWidth="1"/>
    <col min="8" max="8" width="13" style="3" customWidth="1"/>
    <col min="9" max="9" width="12.5703125" style="3" customWidth="1"/>
    <col min="10" max="10" width="17.5703125" style="3" customWidth="1"/>
    <col min="11" max="11" width="14.7109375" style="3" customWidth="1"/>
    <col min="12" max="12" width="12.42578125" style="3" customWidth="1"/>
    <col min="13" max="13" width="12" style="3" customWidth="1"/>
    <col min="14" max="14" width="15.7109375" style="3" bestFit="1" customWidth="1"/>
    <col min="15" max="15" width="14.5703125" style="3" customWidth="1"/>
    <col min="16" max="16" width="12.42578125" style="3" customWidth="1"/>
    <col min="17" max="17" width="11.5703125" style="3" customWidth="1"/>
    <col min="18" max="18" width="16.28515625" style="3" customWidth="1"/>
    <col min="19" max="19" width="14.5703125" style="3" customWidth="1"/>
    <col min="20" max="21" width="12.42578125" style="3" customWidth="1"/>
    <col min="22" max="22" width="15.7109375" style="3" bestFit="1" customWidth="1"/>
    <col min="23" max="23" width="15.28515625" style="3" customWidth="1"/>
    <col min="24" max="24" width="12.28515625" style="3" customWidth="1"/>
    <col min="25" max="25" width="10.42578125" style="3" customWidth="1"/>
    <col min="26" max="26" width="15.7109375" style="3" bestFit="1" customWidth="1"/>
    <col min="27" max="27" width="14.7109375" style="3" customWidth="1"/>
    <col min="28" max="28" width="13.42578125" style="3" customWidth="1"/>
    <col min="29" max="29" width="10.5703125" style="3" customWidth="1"/>
    <col min="30" max="30" width="15.42578125" style="3" customWidth="1"/>
    <col min="31" max="32" width="12.7109375" style="3" customWidth="1"/>
    <col min="33" max="33" width="10.28515625" style="3" customWidth="1"/>
    <col min="34" max="34" width="14.28515625" style="3" bestFit="1" customWidth="1"/>
    <col min="35" max="16384" width="8.7109375" style="3"/>
  </cols>
  <sheetData>
    <row r="1" spans="2:34" ht="85.15" customHeight="1" x14ac:dyDescent="0.2">
      <c r="B1" s="24" t="s">
        <v>308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4" ht="19.350000000000001" customHeight="1" thickBot="1" x14ac:dyDescent="0.25">
      <c r="B2" s="2"/>
      <c r="C2" s="24"/>
      <c r="D2" s="2"/>
      <c r="E2" s="2"/>
      <c r="F2" s="2"/>
      <c r="G2" s="2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4" x14ac:dyDescent="0.2">
      <c r="B3" s="204" t="s">
        <v>109</v>
      </c>
      <c r="C3" s="188" t="s">
        <v>35</v>
      </c>
      <c r="D3" s="189"/>
      <c r="E3" s="189"/>
      <c r="F3" s="190"/>
      <c r="G3" s="200">
        <v>2014</v>
      </c>
      <c r="H3" s="189"/>
      <c r="I3" s="189"/>
      <c r="J3" s="190"/>
      <c r="K3" s="188">
        <v>2015</v>
      </c>
      <c r="L3" s="189"/>
      <c r="M3" s="189"/>
      <c r="N3" s="190"/>
      <c r="O3" s="188">
        <v>2016</v>
      </c>
      <c r="P3" s="189"/>
      <c r="Q3" s="189"/>
      <c r="R3" s="190"/>
      <c r="S3" s="188">
        <v>2017</v>
      </c>
      <c r="T3" s="189"/>
      <c r="U3" s="189"/>
      <c r="V3" s="190"/>
      <c r="W3" s="188">
        <v>2018</v>
      </c>
      <c r="X3" s="189"/>
      <c r="Y3" s="189"/>
      <c r="Z3" s="190"/>
      <c r="AA3" s="188">
        <v>2019</v>
      </c>
      <c r="AB3" s="189"/>
      <c r="AC3" s="189"/>
      <c r="AD3" s="190"/>
      <c r="AE3" s="188">
        <v>2020</v>
      </c>
      <c r="AF3" s="200"/>
      <c r="AG3" s="189"/>
      <c r="AH3" s="190"/>
    </row>
    <row r="4" spans="2:34" x14ac:dyDescent="0.2">
      <c r="B4" s="202"/>
      <c r="C4" s="191" t="s">
        <v>36</v>
      </c>
      <c r="D4" s="192"/>
      <c r="E4" s="192" t="s">
        <v>35</v>
      </c>
      <c r="F4" s="193" t="s">
        <v>37</v>
      </c>
      <c r="G4" s="201" t="s">
        <v>36</v>
      </c>
      <c r="H4" s="192"/>
      <c r="I4" s="192" t="s">
        <v>35</v>
      </c>
      <c r="J4" s="193" t="s">
        <v>37</v>
      </c>
      <c r="K4" s="191" t="s">
        <v>36</v>
      </c>
      <c r="L4" s="192"/>
      <c r="M4" s="192" t="s">
        <v>35</v>
      </c>
      <c r="N4" s="193" t="s">
        <v>37</v>
      </c>
      <c r="O4" s="191" t="s">
        <v>36</v>
      </c>
      <c r="P4" s="192"/>
      <c r="Q4" s="192" t="s">
        <v>35</v>
      </c>
      <c r="R4" s="193" t="s">
        <v>37</v>
      </c>
      <c r="S4" s="191" t="s">
        <v>36</v>
      </c>
      <c r="T4" s="192"/>
      <c r="U4" s="192" t="s">
        <v>35</v>
      </c>
      <c r="V4" s="193" t="s">
        <v>37</v>
      </c>
      <c r="W4" s="191" t="s">
        <v>36</v>
      </c>
      <c r="X4" s="192"/>
      <c r="Y4" s="192" t="s">
        <v>35</v>
      </c>
      <c r="Z4" s="193" t="s">
        <v>37</v>
      </c>
      <c r="AA4" s="191" t="s">
        <v>36</v>
      </c>
      <c r="AB4" s="192"/>
      <c r="AC4" s="192" t="s">
        <v>35</v>
      </c>
      <c r="AD4" s="193" t="s">
        <v>37</v>
      </c>
      <c r="AE4" s="191" t="s">
        <v>36</v>
      </c>
      <c r="AF4" s="192"/>
      <c r="AG4" s="192" t="s">
        <v>35</v>
      </c>
      <c r="AH4" s="193" t="s">
        <v>37</v>
      </c>
    </row>
    <row r="5" spans="2:34" ht="49.15" customHeight="1" x14ac:dyDescent="0.2">
      <c r="B5" s="202"/>
      <c r="C5" s="56" t="s">
        <v>101</v>
      </c>
      <c r="D5" s="55" t="s">
        <v>102</v>
      </c>
      <c r="E5" s="192"/>
      <c r="F5" s="193"/>
      <c r="G5" s="60" t="s">
        <v>101</v>
      </c>
      <c r="H5" s="55" t="s">
        <v>102</v>
      </c>
      <c r="I5" s="192"/>
      <c r="J5" s="193"/>
      <c r="K5" s="56" t="s">
        <v>101</v>
      </c>
      <c r="L5" s="55" t="s">
        <v>102</v>
      </c>
      <c r="M5" s="192"/>
      <c r="N5" s="193"/>
      <c r="O5" s="56" t="s">
        <v>101</v>
      </c>
      <c r="P5" s="55" t="s">
        <v>102</v>
      </c>
      <c r="Q5" s="192"/>
      <c r="R5" s="193"/>
      <c r="S5" s="56" t="s">
        <v>101</v>
      </c>
      <c r="T5" s="55" t="s">
        <v>102</v>
      </c>
      <c r="U5" s="192"/>
      <c r="V5" s="193"/>
      <c r="W5" s="56" t="s">
        <v>101</v>
      </c>
      <c r="X5" s="55" t="s">
        <v>102</v>
      </c>
      <c r="Y5" s="192"/>
      <c r="Z5" s="193"/>
      <c r="AA5" s="56" t="s">
        <v>101</v>
      </c>
      <c r="AB5" s="55" t="s">
        <v>102</v>
      </c>
      <c r="AC5" s="192"/>
      <c r="AD5" s="193"/>
      <c r="AE5" s="56" t="s">
        <v>101</v>
      </c>
      <c r="AF5" s="55" t="s">
        <v>102</v>
      </c>
      <c r="AG5" s="192"/>
      <c r="AH5" s="193"/>
    </row>
    <row r="6" spans="2:34" x14ac:dyDescent="0.2">
      <c r="B6" s="143" t="s">
        <v>111</v>
      </c>
      <c r="C6" s="35">
        <v>13</v>
      </c>
      <c r="D6" s="36" t="s">
        <v>46</v>
      </c>
      <c r="E6" s="25">
        <v>13</v>
      </c>
      <c r="F6" s="27">
        <v>7.7565632458233887E-3</v>
      </c>
      <c r="G6" s="59">
        <v>1</v>
      </c>
      <c r="H6" s="25" t="s">
        <v>46</v>
      </c>
      <c r="I6" s="25">
        <v>1</v>
      </c>
      <c r="J6" s="27">
        <v>3.1545741324921135E-3</v>
      </c>
      <c r="K6" s="26">
        <v>10</v>
      </c>
      <c r="L6" s="25" t="s">
        <v>46</v>
      </c>
      <c r="M6" s="25">
        <v>10</v>
      </c>
      <c r="N6" s="27">
        <v>3.0674846625766871E-2</v>
      </c>
      <c r="O6" s="26">
        <v>1</v>
      </c>
      <c r="P6" s="25" t="s">
        <v>46</v>
      </c>
      <c r="Q6" s="25">
        <v>1</v>
      </c>
      <c r="R6" s="27">
        <v>2.976190476190476E-3</v>
      </c>
      <c r="S6" s="26" t="s">
        <v>46</v>
      </c>
      <c r="T6" s="25" t="s">
        <v>46</v>
      </c>
      <c r="U6" s="25" t="s">
        <v>46</v>
      </c>
      <c r="V6" s="27" t="s">
        <v>46</v>
      </c>
      <c r="W6" s="26" t="s">
        <v>46</v>
      </c>
      <c r="X6" s="25" t="s">
        <v>46</v>
      </c>
      <c r="Y6" s="25" t="s">
        <v>46</v>
      </c>
      <c r="Z6" s="27" t="s">
        <v>46</v>
      </c>
      <c r="AA6" s="26">
        <v>1</v>
      </c>
      <c r="AB6" s="25" t="s">
        <v>46</v>
      </c>
      <c r="AC6" s="25">
        <v>1</v>
      </c>
      <c r="AD6" s="27">
        <v>5.5555555555555558E-3</v>
      </c>
      <c r="AE6" s="26" t="s">
        <v>46</v>
      </c>
      <c r="AF6" s="59" t="s">
        <v>46</v>
      </c>
      <c r="AG6" s="25" t="s">
        <v>46</v>
      </c>
      <c r="AH6" s="27" t="s">
        <v>46</v>
      </c>
    </row>
    <row r="7" spans="2:34" x14ac:dyDescent="0.2">
      <c r="B7" s="143" t="s">
        <v>112</v>
      </c>
      <c r="C7" s="35">
        <v>1</v>
      </c>
      <c r="D7" s="36" t="s">
        <v>46</v>
      </c>
      <c r="E7" s="25">
        <v>1</v>
      </c>
      <c r="F7" s="27">
        <v>5.966587112171838E-4</v>
      </c>
      <c r="G7" s="59" t="s">
        <v>46</v>
      </c>
      <c r="H7" s="25" t="s">
        <v>46</v>
      </c>
      <c r="I7" s="25" t="s">
        <v>46</v>
      </c>
      <c r="J7" s="27" t="s">
        <v>46</v>
      </c>
      <c r="K7" s="26" t="s">
        <v>46</v>
      </c>
      <c r="L7" s="25" t="s">
        <v>46</v>
      </c>
      <c r="M7" s="25" t="s">
        <v>46</v>
      </c>
      <c r="N7" s="27" t="s">
        <v>46</v>
      </c>
      <c r="O7" s="26" t="s">
        <v>46</v>
      </c>
      <c r="P7" s="25" t="s">
        <v>46</v>
      </c>
      <c r="Q7" s="25" t="s">
        <v>46</v>
      </c>
      <c r="R7" s="27" t="s">
        <v>46</v>
      </c>
      <c r="S7" s="26" t="s">
        <v>46</v>
      </c>
      <c r="T7" s="25" t="s">
        <v>46</v>
      </c>
      <c r="U7" s="25" t="s">
        <v>46</v>
      </c>
      <c r="V7" s="27" t="s">
        <v>46</v>
      </c>
      <c r="W7" s="26">
        <v>1</v>
      </c>
      <c r="X7" s="25" t="s">
        <v>46</v>
      </c>
      <c r="Y7" s="25">
        <v>1</v>
      </c>
      <c r="Z7" s="27">
        <v>5.235602094240838E-3</v>
      </c>
      <c r="AA7" s="26" t="s">
        <v>46</v>
      </c>
      <c r="AB7" s="25" t="s">
        <v>46</v>
      </c>
      <c r="AC7" s="25" t="s">
        <v>46</v>
      </c>
      <c r="AD7" s="27" t="s">
        <v>46</v>
      </c>
      <c r="AE7" s="26" t="s">
        <v>46</v>
      </c>
      <c r="AF7" s="59" t="s">
        <v>46</v>
      </c>
      <c r="AG7" s="25" t="s">
        <v>46</v>
      </c>
      <c r="AH7" s="27" t="s">
        <v>46</v>
      </c>
    </row>
    <row r="8" spans="2:34" x14ac:dyDescent="0.2">
      <c r="B8" s="143" t="s">
        <v>113</v>
      </c>
      <c r="C8" s="35">
        <v>5</v>
      </c>
      <c r="D8" s="36">
        <v>6</v>
      </c>
      <c r="E8" s="25">
        <v>11</v>
      </c>
      <c r="F8" s="27">
        <v>6.5632458233890216E-3</v>
      </c>
      <c r="G8" s="59" t="s">
        <v>46</v>
      </c>
      <c r="H8" s="25">
        <v>2</v>
      </c>
      <c r="I8" s="25">
        <v>2</v>
      </c>
      <c r="J8" s="27">
        <v>6.3091482649842269E-3</v>
      </c>
      <c r="K8" s="26">
        <v>2</v>
      </c>
      <c r="L8" s="25" t="s">
        <v>46</v>
      </c>
      <c r="M8" s="25">
        <v>2</v>
      </c>
      <c r="N8" s="27">
        <v>6.1349693251533744E-3</v>
      </c>
      <c r="O8" s="26">
        <v>1</v>
      </c>
      <c r="P8" s="25" t="s">
        <v>46</v>
      </c>
      <c r="Q8" s="25">
        <v>1</v>
      </c>
      <c r="R8" s="27">
        <v>2.976190476190476E-3</v>
      </c>
      <c r="S8" s="26">
        <v>2</v>
      </c>
      <c r="T8" s="25" t="s">
        <v>46</v>
      </c>
      <c r="U8" s="25">
        <v>2</v>
      </c>
      <c r="V8" s="27">
        <v>1.1764705882352941E-2</v>
      </c>
      <c r="W8" s="26" t="s">
        <v>46</v>
      </c>
      <c r="X8" s="25" t="s">
        <v>46</v>
      </c>
      <c r="Y8" s="25" t="s">
        <v>46</v>
      </c>
      <c r="Z8" s="27" t="s">
        <v>46</v>
      </c>
      <c r="AA8" s="26" t="s">
        <v>46</v>
      </c>
      <c r="AB8" s="25" t="s">
        <v>46</v>
      </c>
      <c r="AC8" s="25" t="s">
        <v>46</v>
      </c>
      <c r="AD8" s="27" t="s">
        <v>46</v>
      </c>
      <c r="AE8" s="26" t="s">
        <v>46</v>
      </c>
      <c r="AF8" s="59">
        <v>4</v>
      </c>
      <c r="AG8" s="25">
        <v>4</v>
      </c>
      <c r="AH8" s="27">
        <v>2.564102564102564E-2</v>
      </c>
    </row>
    <row r="9" spans="2:34" x14ac:dyDescent="0.2">
      <c r="B9" s="143" t="s">
        <v>114</v>
      </c>
      <c r="C9" s="35">
        <v>1</v>
      </c>
      <c r="D9" s="36" t="s">
        <v>46</v>
      </c>
      <c r="E9" s="25">
        <v>1</v>
      </c>
      <c r="F9" s="27">
        <v>5.966587112171838E-4</v>
      </c>
      <c r="G9" s="59">
        <v>1</v>
      </c>
      <c r="H9" s="25" t="s">
        <v>46</v>
      </c>
      <c r="I9" s="25">
        <v>1</v>
      </c>
      <c r="J9" s="27">
        <v>3.1545741324921135E-3</v>
      </c>
      <c r="K9" s="26" t="s">
        <v>46</v>
      </c>
      <c r="L9" s="25" t="s">
        <v>46</v>
      </c>
      <c r="M9" s="25" t="s">
        <v>46</v>
      </c>
      <c r="N9" s="27" t="s">
        <v>46</v>
      </c>
      <c r="O9" s="26" t="s">
        <v>46</v>
      </c>
      <c r="P9" s="25" t="s">
        <v>46</v>
      </c>
      <c r="Q9" s="25" t="s">
        <v>46</v>
      </c>
      <c r="R9" s="27" t="s">
        <v>46</v>
      </c>
      <c r="S9" s="26" t="s">
        <v>46</v>
      </c>
      <c r="T9" s="25" t="s">
        <v>46</v>
      </c>
      <c r="U9" s="25" t="s">
        <v>46</v>
      </c>
      <c r="V9" s="27" t="s">
        <v>46</v>
      </c>
      <c r="W9" s="26" t="s">
        <v>46</v>
      </c>
      <c r="X9" s="25" t="s">
        <v>46</v>
      </c>
      <c r="Y9" s="25" t="s">
        <v>46</v>
      </c>
      <c r="Z9" s="27" t="s">
        <v>46</v>
      </c>
      <c r="AA9" s="26" t="s">
        <v>46</v>
      </c>
      <c r="AB9" s="25" t="s">
        <v>46</v>
      </c>
      <c r="AC9" s="25" t="s">
        <v>46</v>
      </c>
      <c r="AD9" s="27" t="s">
        <v>46</v>
      </c>
      <c r="AE9" s="26" t="s">
        <v>46</v>
      </c>
      <c r="AF9" s="59" t="s">
        <v>46</v>
      </c>
      <c r="AG9" s="25" t="s">
        <v>46</v>
      </c>
      <c r="AH9" s="27" t="s">
        <v>46</v>
      </c>
    </row>
    <row r="10" spans="2:34" x14ac:dyDescent="0.2">
      <c r="B10" s="143" t="s">
        <v>115</v>
      </c>
      <c r="C10" s="35">
        <v>19</v>
      </c>
      <c r="D10" s="36" t="s">
        <v>46</v>
      </c>
      <c r="E10" s="25">
        <v>19</v>
      </c>
      <c r="F10" s="27">
        <v>1.1336515513126491E-2</v>
      </c>
      <c r="G10" s="59" t="s">
        <v>46</v>
      </c>
      <c r="H10" s="25" t="s">
        <v>46</v>
      </c>
      <c r="I10" s="25" t="s">
        <v>46</v>
      </c>
      <c r="J10" s="27" t="s">
        <v>46</v>
      </c>
      <c r="K10" s="26">
        <v>6</v>
      </c>
      <c r="L10" s="25" t="s">
        <v>46</v>
      </c>
      <c r="M10" s="25">
        <v>6</v>
      </c>
      <c r="N10" s="27">
        <v>1.8404907975460124E-2</v>
      </c>
      <c r="O10" s="26">
        <v>2</v>
      </c>
      <c r="P10" s="25" t="s">
        <v>46</v>
      </c>
      <c r="Q10" s="25">
        <v>2</v>
      </c>
      <c r="R10" s="27">
        <v>5.9523809523809521E-3</v>
      </c>
      <c r="S10" s="26">
        <v>1</v>
      </c>
      <c r="T10" s="25" t="s">
        <v>46</v>
      </c>
      <c r="U10" s="25">
        <v>1</v>
      </c>
      <c r="V10" s="27">
        <v>5.8823529411764705E-3</v>
      </c>
      <c r="W10" s="26">
        <v>8</v>
      </c>
      <c r="X10" s="25" t="s">
        <v>46</v>
      </c>
      <c r="Y10" s="25">
        <v>8</v>
      </c>
      <c r="Z10" s="27">
        <v>4.1884816753926704E-2</v>
      </c>
      <c r="AA10" s="26">
        <v>2</v>
      </c>
      <c r="AB10" s="25" t="s">
        <v>46</v>
      </c>
      <c r="AC10" s="25">
        <v>2</v>
      </c>
      <c r="AD10" s="27">
        <v>1.1111111111111112E-2</v>
      </c>
      <c r="AE10" s="26" t="s">
        <v>46</v>
      </c>
      <c r="AF10" s="59" t="s">
        <v>46</v>
      </c>
      <c r="AG10" s="25" t="s">
        <v>46</v>
      </c>
      <c r="AH10" s="27" t="s">
        <v>46</v>
      </c>
    </row>
    <row r="11" spans="2:34" x14ac:dyDescent="0.2">
      <c r="B11" s="143" t="s">
        <v>252</v>
      </c>
      <c r="C11" s="35">
        <v>1</v>
      </c>
      <c r="D11" s="36">
        <v>1</v>
      </c>
      <c r="E11" s="25">
        <v>2</v>
      </c>
      <c r="F11" s="27">
        <v>1.1933174224343676E-3</v>
      </c>
      <c r="G11" s="59" t="s">
        <v>46</v>
      </c>
      <c r="H11" s="25" t="s">
        <v>46</v>
      </c>
      <c r="I11" s="25" t="s">
        <v>46</v>
      </c>
      <c r="J11" s="27" t="s">
        <v>46</v>
      </c>
      <c r="K11" s="26" t="s">
        <v>46</v>
      </c>
      <c r="L11" s="25" t="s">
        <v>46</v>
      </c>
      <c r="M11" s="25" t="s">
        <v>46</v>
      </c>
      <c r="N11" s="27" t="s">
        <v>46</v>
      </c>
      <c r="O11" s="26" t="s">
        <v>46</v>
      </c>
      <c r="P11" s="25" t="s">
        <v>46</v>
      </c>
      <c r="Q11" s="25" t="s">
        <v>46</v>
      </c>
      <c r="R11" s="27" t="s">
        <v>46</v>
      </c>
      <c r="S11" s="26" t="s">
        <v>46</v>
      </c>
      <c r="T11" s="25" t="s">
        <v>46</v>
      </c>
      <c r="U11" s="25" t="s">
        <v>46</v>
      </c>
      <c r="V11" s="27" t="s">
        <v>46</v>
      </c>
      <c r="W11" s="26" t="s">
        <v>46</v>
      </c>
      <c r="X11" s="25" t="s">
        <v>46</v>
      </c>
      <c r="Y11" s="25" t="s">
        <v>46</v>
      </c>
      <c r="Z11" s="27" t="s">
        <v>46</v>
      </c>
      <c r="AA11" s="26">
        <v>1</v>
      </c>
      <c r="AB11" s="25" t="s">
        <v>46</v>
      </c>
      <c r="AC11" s="25">
        <v>1</v>
      </c>
      <c r="AD11" s="27">
        <v>5.5555555555555558E-3</v>
      </c>
      <c r="AE11" s="26" t="s">
        <v>46</v>
      </c>
      <c r="AF11" s="59">
        <v>1</v>
      </c>
      <c r="AG11" s="25">
        <v>1</v>
      </c>
      <c r="AH11" s="27">
        <v>6.41025641025641E-3</v>
      </c>
    </row>
    <row r="12" spans="2:34" x14ac:dyDescent="0.2">
      <c r="B12" s="143" t="s">
        <v>120</v>
      </c>
      <c r="C12" s="35">
        <v>4</v>
      </c>
      <c r="D12" s="36">
        <v>2</v>
      </c>
      <c r="E12" s="25">
        <v>6</v>
      </c>
      <c r="F12" s="27">
        <v>3.5799522673031028E-3</v>
      </c>
      <c r="G12" s="59" t="s">
        <v>46</v>
      </c>
      <c r="H12" s="25" t="s">
        <v>46</v>
      </c>
      <c r="I12" s="25" t="s">
        <v>46</v>
      </c>
      <c r="J12" s="27" t="s">
        <v>46</v>
      </c>
      <c r="K12" s="26" t="s">
        <v>46</v>
      </c>
      <c r="L12" s="25" t="s">
        <v>46</v>
      </c>
      <c r="M12" s="25" t="s">
        <v>46</v>
      </c>
      <c r="N12" s="27" t="s">
        <v>46</v>
      </c>
      <c r="O12" s="26">
        <v>1</v>
      </c>
      <c r="P12" s="25" t="s">
        <v>46</v>
      </c>
      <c r="Q12" s="25">
        <v>1</v>
      </c>
      <c r="R12" s="27">
        <v>2.976190476190476E-3</v>
      </c>
      <c r="S12" s="26" t="s">
        <v>46</v>
      </c>
      <c r="T12" s="25" t="s">
        <v>46</v>
      </c>
      <c r="U12" s="25" t="s">
        <v>46</v>
      </c>
      <c r="V12" s="27" t="s">
        <v>46</v>
      </c>
      <c r="W12" s="26">
        <v>1</v>
      </c>
      <c r="X12" s="25">
        <v>1</v>
      </c>
      <c r="Y12" s="25">
        <v>2</v>
      </c>
      <c r="Z12" s="27">
        <v>1.0471204188481676E-2</v>
      </c>
      <c r="AA12" s="26">
        <v>2</v>
      </c>
      <c r="AB12" s="25" t="s">
        <v>46</v>
      </c>
      <c r="AC12" s="25">
        <v>2</v>
      </c>
      <c r="AD12" s="27">
        <v>1.1111111111111112E-2</v>
      </c>
      <c r="AE12" s="26" t="s">
        <v>46</v>
      </c>
      <c r="AF12" s="59">
        <v>1</v>
      </c>
      <c r="AG12" s="25">
        <v>1</v>
      </c>
      <c r="AH12" s="27">
        <v>6.41025641025641E-3</v>
      </c>
    </row>
    <row r="13" spans="2:34" x14ac:dyDescent="0.2">
      <c r="B13" s="143" t="s">
        <v>121</v>
      </c>
      <c r="C13" s="35">
        <v>6</v>
      </c>
      <c r="D13" s="36">
        <v>1</v>
      </c>
      <c r="E13" s="25">
        <v>7</v>
      </c>
      <c r="F13" s="27">
        <v>4.1766109785202864E-3</v>
      </c>
      <c r="G13" s="59" t="s">
        <v>46</v>
      </c>
      <c r="H13" s="25">
        <v>1</v>
      </c>
      <c r="I13" s="25">
        <v>1</v>
      </c>
      <c r="J13" s="27">
        <v>3.1545741324921135E-3</v>
      </c>
      <c r="K13" s="26" t="s">
        <v>46</v>
      </c>
      <c r="L13" s="25" t="s">
        <v>46</v>
      </c>
      <c r="M13" s="25" t="s">
        <v>46</v>
      </c>
      <c r="N13" s="27" t="s">
        <v>46</v>
      </c>
      <c r="O13" s="26" t="s">
        <v>46</v>
      </c>
      <c r="P13" s="25" t="s">
        <v>46</v>
      </c>
      <c r="Q13" s="25" t="s">
        <v>46</v>
      </c>
      <c r="R13" s="27" t="s">
        <v>46</v>
      </c>
      <c r="S13" s="26" t="s">
        <v>46</v>
      </c>
      <c r="T13" s="25" t="s">
        <v>46</v>
      </c>
      <c r="U13" s="25" t="s">
        <v>46</v>
      </c>
      <c r="V13" s="27" t="s">
        <v>46</v>
      </c>
      <c r="W13" s="26">
        <v>3</v>
      </c>
      <c r="X13" s="25" t="s">
        <v>46</v>
      </c>
      <c r="Y13" s="25">
        <v>3</v>
      </c>
      <c r="Z13" s="27">
        <v>1.5706806282722512E-2</v>
      </c>
      <c r="AA13" s="26">
        <v>2</v>
      </c>
      <c r="AB13" s="25" t="s">
        <v>46</v>
      </c>
      <c r="AC13" s="25">
        <v>2</v>
      </c>
      <c r="AD13" s="27">
        <v>1.1111111111111112E-2</v>
      </c>
      <c r="AE13" s="26">
        <v>1</v>
      </c>
      <c r="AF13" s="59" t="s">
        <v>46</v>
      </c>
      <c r="AG13" s="25">
        <v>1</v>
      </c>
      <c r="AH13" s="27">
        <v>6.41025641025641E-3</v>
      </c>
    </row>
    <row r="14" spans="2:34" x14ac:dyDescent="0.2">
      <c r="B14" s="143" t="s">
        <v>122</v>
      </c>
      <c r="C14" s="35">
        <v>42</v>
      </c>
      <c r="D14" s="36" t="s">
        <v>46</v>
      </c>
      <c r="E14" s="25">
        <v>42</v>
      </c>
      <c r="F14" s="27">
        <v>2.5059665871121718E-2</v>
      </c>
      <c r="G14" s="59">
        <v>5</v>
      </c>
      <c r="H14" s="25" t="s">
        <v>46</v>
      </c>
      <c r="I14" s="25">
        <v>5</v>
      </c>
      <c r="J14" s="27">
        <v>1.5772870662460567E-2</v>
      </c>
      <c r="K14" s="26">
        <v>18</v>
      </c>
      <c r="L14" s="25" t="s">
        <v>46</v>
      </c>
      <c r="M14" s="25">
        <v>18</v>
      </c>
      <c r="N14" s="27">
        <v>5.5214723926380369E-2</v>
      </c>
      <c r="O14" s="26">
        <v>5</v>
      </c>
      <c r="P14" s="25" t="s">
        <v>46</v>
      </c>
      <c r="Q14" s="25">
        <v>5</v>
      </c>
      <c r="R14" s="27">
        <v>1.488095238095238E-2</v>
      </c>
      <c r="S14" s="26">
        <v>8</v>
      </c>
      <c r="T14" s="25" t="s">
        <v>46</v>
      </c>
      <c r="U14" s="25">
        <v>8</v>
      </c>
      <c r="V14" s="27">
        <v>4.7058823529411764E-2</v>
      </c>
      <c r="W14" s="26">
        <v>1</v>
      </c>
      <c r="X14" s="25" t="s">
        <v>46</v>
      </c>
      <c r="Y14" s="25">
        <v>1</v>
      </c>
      <c r="Z14" s="27">
        <v>5.235602094240838E-3</v>
      </c>
      <c r="AA14" s="26">
        <v>4</v>
      </c>
      <c r="AB14" s="25" t="s">
        <v>46</v>
      </c>
      <c r="AC14" s="25">
        <v>4</v>
      </c>
      <c r="AD14" s="27">
        <v>2.2222222222222223E-2</v>
      </c>
      <c r="AE14" s="26">
        <v>1</v>
      </c>
      <c r="AF14" s="59" t="s">
        <v>46</v>
      </c>
      <c r="AG14" s="25">
        <v>1</v>
      </c>
      <c r="AH14" s="27">
        <v>6.41025641025641E-3</v>
      </c>
    </row>
    <row r="15" spans="2:34" x14ac:dyDescent="0.2">
      <c r="B15" s="143" t="s">
        <v>123</v>
      </c>
      <c r="C15" s="35">
        <v>37</v>
      </c>
      <c r="D15" s="36">
        <v>1</v>
      </c>
      <c r="E15" s="25">
        <v>38</v>
      </c>
      <c r="F15" s="27">
        <v>2.2673031026252982E-2</v>
      </c>
      <c r="G15" s="59">
        <v>9</v>
      </c>
      <c r="H15" s="25" t="s">
        <v>46</v>
      </c>
      <c r="I15" s="25">
        <v>9</v>
      </c>
      <c r="J15" s="27">
        <v>2.8391167192429023E-2</v>
      </c>
      <c r="K15" s="26" t="s">
        <v>46</v>
      </c>
      <c r="L15" s="25" t="s">
        <v>46</v>
      </c>
      <c r="M15" s="25" t="s">
        <v>46</v>
      </c>
      <c r="N15" s="27" t="s">
        <v>46</v>
      </c>
      <c r="O15" s="26">
        <v>10</v>
      </c>
      <c r="P15" s="25" t="s">
        <v>46</v>
      </c>
      <c r="Q15" s="25">
        <v>10</v>
      </c>
      <c r="R15" s="27">
        <v>2.976190476190476E-2</v>
      </c>
      <c r="S15" s="26">
        <v>9</v>
      </c>
      <c r="T15" s="25" t="s">
        <v>46</v>
      </c>
      <c r="U15" s="25">
        <v>9</v>
      </c>
      <c r="V15" s="27">
        <v>5.2941176470588235E-2</v>
      </c>
      <c r="W15" s="26">
        <v>7</v>
      </c>
      <c r="X15" s="25">
        <v>1</v>
      </c>
      <c r="Y15" s="25">
        <v>8</v>
      </c>
      <c r="Z15" s="27">
        <v>4.1884816753926704E-2</v>
      </c>
      <c r="AA15" s="26">
        <v>2</v>
      </c>
      <c r="AB15" s="25" t="s">
        <v>46</v>
      </c>
      <c r="AC15" s="25">
        <v>2</v>
      </c>
      <c r="AD15" s="27">
        <v>1.1111111111111112E-2</v>
      </c>
      <c r="AE15" s="26" t="s">
        <v>46</v>
      </c>
      <c r="AF15" s="59" t="s">
        <v>46</v>
      </c>
      <c r="AG15" s="25" t="s">
        <v>46</v>
      </c>
      <c r="AH15" s="27" t="s">
        <v>46</v>
      </c>
    </row>
    <row r="16" spans="2:34" x14ac:dyDescent="0.2">
      <c r="B16" s="143" t="s">
        <v>124</v>
      </c>
      <c r="C16" s="35">
        <v>4</v>
      </c>
      <c r="D16" s="36" t="s">
        <v>46</v>
      </c>
      <c r="E16" s="25">
        <v>4</v>
      </c>
      <c r="F16" s="27">
        <v>2.3866348448687352E-3</v>
      </c>
      <c r="G16" s="59">
        <v>1</v>
      </c>
      <c r="H16" s="25" t="s">
        <v>46</v>
      </c>
      <c r="I16" s="25">
        <v>1</v>
      </c>
      <c r="J16" s="27">
        <v>3.1545741324921135E-3</v>
      </c>
      <c r="K16" s="26">
        <v>2</v>
      </c>
      <c r="L16" s="25" t="s">
        <v>46</v>
      </c>
      <c r="M16" s="25">
        <v>2</v>
      </c>
      <c r="N16" s="27">
        <v>6.1349693251533744E-3</v>
      </c>
      <c r="O16" s="26" t="s">
        <v>46</v>
      </c>
      <c r="P16" s="25" t="s">
        <v>46</v>
      </c>
      <c r="Q16" s="25" t="s">
        <v>46</v>
      </c>
      <c r="R16" s="27" t="s">
        <v>46</v>
      </c>
      <c r="S16" s="26" t="s">
        <v>46</v>
      </c>
      <c r="T16" s="25" t="s">
        <v>46</v>
      </c>
      <c r="U16" s="25" t="s">
        <v>46</v>
      </c>
      <c r="V16" s="27" t="s">
        <v>46</v>
      </c>
      <c r="W16" s="26" t="s">
        <v>46</v>
      </c>
      <c r="X16" s="25" t="s">
        <v>46</v>
      </c>
      <c r="Y16" s="25" t="s">
        <v>46</v>
      </c>
      <c r="Z16" s="27" t="s">
        <v>46</v>
      </c>
      <c r="AA16" s="26" t="s">
        <v>46</v>
      </c>
      <c r="AB16" s="25" t="s">
        <v>46</v>
      </c>
      <c r="AC16" s="25" t="s">
        <v>46</v>
      </c>
      <c r="AD16" s="27" t="s">
        <v>46</v>
      </c>
      <c r="AE16" s="26">
        <v>1</v>
      </c>
      <c r="AF16" s="59" t="s">
        <v>46</v>
      </c>
      <c r="AG16" s="25">
        <v>1</v>
      </c>
      <c r="AH16" s="27">
        <v>6.41025641025641E-3</v>
      </c>
    </row>
    <row r="17" spans="2:34" x14ac:dyDescent="0.2">
      <c r="B17" s="143" t="s">
        <v>253</v>
      </c>
      <c r="C17" s="35">
        <v>1</v>
      </c>
      <c r="D17" s="36" t="s">
        <v>46</v>
      </c>
      <c r="E17" s="25">
        <v>1</v>
      </c>
      <c r="F17" s="27">
        <v>5.966587112171838E-4</v>
      </c>
      <c r="G17" s="59">
        <v>1</v>
      </c>
      <c r="H17" s="25" t="s">
        <v>46</v>
      </c>
      <c r="I17" s="25">
        <v>1</v>
      </c>
      <c r="J17" s="27">
        <v>3.1545741324921135E-3</v>
      </c>
      <c r="K17" s="26" t="s">
        <v>46</v>
      </c>
      <c r="L17" s="25" t="s">
        <v>46</v>
      </c>
      <c r="M17" s="25" t="s">
        <v>46</v>
      </c>
      <c r="N17" s="27" t="s">
        <v>46</v>
      </c>
      <c r="O17" s="26" t="s">
        <v>46</v>
      </c>
      <c r="P17" s="25" t="s">
        <v>46</v>
      </c>
      <c r="Q17" s="25" t="s">
        <v>46</v>
      </c>
      <c r="R17" s="27" t="s">
        <v>46</v>
      </c>
      <c r="S17" s="26" t="s">
        <v>46</v>
      </c>
      <c r="T17" s="25" t="s">
        <v>46</v>
      </c>
      <c r="U17" s="25" t="s">
        <v>46</v>
      </c>
      <c r="V17" s="27" t="s">
        <v>46</v>
      </c>
      <c r="W17" s="26" t="s">
        <v>46</v>
      </c>
      <c r="X17" s="25" t="s">
        <v>46</v>
      </c>
      <c r="Y17" s="25" t="s">
        <v>46</v>
      </c>
      <c r="Z17" s="27" t="s">
        <v>46</v>
      </c>
      <c r="AA17" s="26" t="s">
        <v>46</v>
      </c>
      <c r="AB17" s="25" t="s">
        <v>46</v>
      </c>
      <c r="AC17" s="25" t="s">
        <v>46</v>
      </c>
      <c r="AD17" s="27" t="s">
        <v>46</v>
      </c>
      <c r="AE17" s="26" t="s">
        <v>46</v>
      </c>
      <c r="AF17" s="59" t="s">
        <v>46</v>
      </c>
      <c r="AG17" s="25" t="s">
        <v>46</v>
      </c>
      <c r="AH17" s="27" t="s">
        <v>46</v>
      </c>
    </row>
    <row r="18" spans="2:34" x14ac:dyDescent="0.2">
      <c r="B18" s="143" t="s">
        <v>254</v>
      </c>
      <c r="C18" s="35">
        <v>1</v>
      </c>
      <c r="D18" s="36" t="s">
        <v>46</v>
      </c>
      <c r="E18" s="25">
        <v>1</v>
      </c>
      <c r="F18" s="27">
        <v>5.966587112171838E-4</v>
      </c>
      <c r="G18" s="59" t="s">
        <v>46</v>
      </c>
      <c r="H18" s="25" t="s">
        <v>46</v>
      </c>
      <c r="I18" s="25" t="s">
        <v>46</v>
      </c>
      <c r="J18" s="27" t="s">
        <v>46</v>
      </c>
      <c r="K18" s="26" t="s">
        <v>46</v>
      </c>
      <c r="L18" s="25" t="s">
        <v>46</v>
      </c>
      <c r="M18" s="25" t="s">
        <v>46</v>
      </c>
      <c r="N18" s="27" t="s">
        <v>46</v>
      </c>
      <c r="O18" s="26" t="s">
        <v>46</v>
      </c>
      <c r="P18" s="25" t="s">
        <v>46</v>
      </c>
      <c r="Q18" s="25" t="s">
        <v>46</v>
      </c>
      <c r="R18" s="27" t="s">
        <v>46</v>
      </c>
      <c r="S18" s="26" t="s">
        <v>46</v>
      </c>
      <c r="T18" s="25" t="s">
        <v>46</v>
      </c>
      <c r="U18" s="25" t="s">
        <v>46</v>
      </c>
      <c r="V18" s="27" t="s">
        <v>46</v>
      </c>
      <c r="W18" s="26">
        <v>1</v>
      </c>
      <c r="X18" s="25" t="s">
        <v>46</v>
      </c>
      <c r="Y18" s="25">
        <v>1</v>
      </c>
      <c r="Z18" s="27">
        <v>5.235602094240838E-3</v>
      </c>
      <c r="AA18" s="26" t="s">
        <v>46</v>
      </c>
      <c r="AB18" s="25" t="s">
        <v>46</v>
      </c>
      <c r="AC18" s="25" t="s">
        <v>46</v>
      </c>
      <c r="AD18" s="27" t="s">
        <v>46</v>
      </c>
      <c r="AE18" s="26" t="s">
        <v>46</v>
      </c>
      <c r="AF18" s="59" t="s">
        <v>46</v>
      </c>
      <c r="AG18" s="25" t="s">
        <v>46</v>
      </c>
      <c r="AH18" s="27" t="s">
        <v>46</v>
      </c>
    </row>
    <row r="19" spans="2:34" x14ac:dyDescent="0.2">
      <c r="B19" s="143" t="s">
        <v>127</v>
      </c>
      <c r="C19" s="35">
        <v>78</v>
      </c>
      <c r="D19" s="36">
        <v>23</v>
      </c>
      <c r="E19" s="25">
        <v>101</v>
      </c>
      <c r="F19" s="27">
        <v>6.0262529832935563E-2</v>
      </c>
      <c r="G19" s="59">
        <v>2</v>
      </c>
      <c r="H19" s="25" t="s">
        <v>46</v>
      </c>
      <c r="I19" s="25">
        <v>2</v>
      </c>
      <c r="J19" s="27">
        <v>6.3091482649842269E-3</v>
      </c>
      <c r="K19" s="26">
        <v>4</v>
      </c>
      <c r="L19" s="25" t="s">
        <v>46</v>
      </c>
      <c r="M19" s="25">
        <v>4</v>
      </c>
      <c r="N19" s="27">
        <v>1.2269938650306749E-2</v>
      </c>
      <c r="O19" s="26">
        <v>24</v>
      </c>
      <c r="P19" s="25" t="s">
        <v>46</v>
      </c>
      <c r="Q19" s="25">
        <v>24</v>
      </c>
      <c r="R19" s="27">
        <v>7.1428571428571425E-2</v>
      </c>
      <c r="S19" s="26">
        <v>3</v>
      </c>
      <c r="T19" s="25">
        <v>1</v>
      </c>
      <c r="U19" s="25">
        <v>4</v>
      </c>
      <c r="V19" s="27">
        <v>2.3529411764705882E-2</v>
      </c>
      <c r="W19" s="26">
        <v>26</v>
      </c>
      <c r="X19" s="25">
        <v>3</v>
      </c>
      <c r="Y19" s="25">
        <v>29</v>
      </c>
      <c r="Z19" s="27">
        <v>0.15183246073298429</v>
      </c>
      <c r="AA19" s="26">
        <v>11</v>
      </c>
      <c r="AB19" s="25">
        <v>6</v>
      </c>
      <c r="AC19" s="25">
        <v>17</v>
      </c>
      <c r="AD19" s="27">
        <v>9.4444444444444442E-2</v>
      </c>
      <c r="AE19" s="26">
        <v>8</v>
      </c>
      <c r="AF19" s="59">
        <v>13</v>
      </c>
      <c r="AG19" s="25">
        <v>21</v>
      </c>
      <c r="AH19" s="27">
        <v>0.13461538461538461</v>
      </c>
    </row>
    <row r="20" spans="2:34" x14ac:dyDescent="0.2">
      <c r="B20" s="143" t="s">
        <v>128</v>
      </c>
      <c r="C20" s="35">
        <v>1</v>
      </c>
      <c r="D20" s="36" t="s">
        <v>46</v>
      </c>
      <c r="E20" s="25">
        <v>1</v>
      </c>
      <c r="F20" s="27">
        <v>5.966587112171838E-4</v>
      </c>
      <c r="G20" s="59" t="s">
        <v>46</v>
      </c>
      <c r="H20" s="25" t="s">
        <v>46</v>
      </c>
      <c r="I20" s="25" t="s">
        <v>46</v>
      </c>
      <c r="J20" s="27" t="s">
        <v>46</v>
      </c>
      <c r="K20" s="26" t="s">
        <v>46</v>
      </c>
      <c r="L20" s="25" t="s">
        <v>46</v>
      </c>
      <c r="M20" s="25" t="s">
        <v>46</v>
      </c>
      <c r="N20" s="27" t="s">
        <v>46</v>
      </c>
      <c r="O20" s="26" t="s">
        <v>46</v>
      </c>
      <c r="P20" s="25" t="s">
        <v>46</v>
      </c>
      <c r="Q20" s="25" t="s">
        <v>46</v>
      </c>
      <c r="R20" s="27" t="s">
        <v>46</v>
      </c>
      <c r="S20" s="26" t="s">
        <v>46</v>
      </c>
      <c r="T20" s="25" t="s">
        <v>46</v>
      </c>
      <c r="U20" s="25" t="s">
        <v>46</v>
      </c>
      <c r="V20" s="27" t="s">
        <v>46</v>
      </c>
      <c r="W20" s="26">
        <v>1</v>
      </c>
      <c r="X20" s="25" t="s">
        <v>46</v>
      </c>
      <c r="Y20" s="25">
        <v>1</v>
      </c>
      <c r="Z20" s="27">
        <v>5.235602094240838E-3</v>
      </c>
      <c r="AA20" s="26" t="s">
        <v>46</v>
      </c>
      <c r="AB20" s="25" t="s">
        <v>46</v>
      </c>
      <c r="AC20" s="25" t="s">
        <v>46</v>
      </c>
      <c r="AD20" s="27" t="s">
        <v>46</v>
      </c>
      <c r="AE20" s="26" t="s">
        <v>46</v>
      </c>
      <c r="AF20" s="59" t="s">
        <v>46</v>
      </c>
      <c r="AG20" s="25" t="s">
        <v>46</v>
      </c>
      <c r="AH20" s="27" t="s">
        <v>46</v>
      </c>
    </row>
    <row r="21" spans="2:34" x14ac:dyDescent="0.2">
      <c r="B21" s="143" t="s">
        <v>130</v>
      </c>
      <c r="C21" s="35">
        <v>1</v>
      </c>
      <c r="D21" s="36" t="s">
        <v>46</v>
      </c>
      <c r="E21" s="25">
        <v>1</v>
      </c>
      <c r="F21" s="27">
        <v>5.966587112171838E-4</v>
      </c>
      <c r="G21" s="59" t="s">
        <v>46</v>
      </c>
      <c r="H21" s="25" t="s">
        <v>46</v>
      </c>
      <c r="I21" s="25" t="s">
        <v>46</v>
      </c>
      <c r="J21" s="27" t="s">
        <v>46</v>
      </c>
      <c r="K21" s="26" t="s">
        <v>46</v>
      </c>
      <c r="L21" s="25" t="s">
        <v>46</v>
      </c>
      <c r="M21" s="25" t="s">
        <v>46</v>
      </c>
      <c r="N21" s="27" t="s">
        <v>46</v>
      </c>
      <c r="O21" s="26" t="s">
        <v>46</v>
      </c>
      <c r="P21" s="25" t="s">
        <v>46</v>
      </c>
      <c r="Q21" s="25" t="s">
        <v>46</v>
      </c>
      <c r="R21" s="27" t="s">
        <v>46</v>
      </c>
      <c r="S21" s="26" t="s">
        <v>46</v>
      </c>
      <c r="T21" s="25" t="s">
        <v>46</v>
      </c>
      <c r="U21" s="25" t="s">
        <v>46</v>
      </c>
      <c r="V21" s="27" t="s">
        <v>46</v>
      </c>
      <c r="W21" s="26">
        <v>1</v>
      </c>
      <c r="X21" s="25" t="s">
        <v>46</v>
      </c>
      <c r="Y21" s="25">
        <v>1</v>
      </c>
      <c r="Z21" s="27">
        <v>5.235602094240838E-3</v>
      </c>
      <c r="AA21" s="26" t="s">
        <v>46</v>
      </c>
      <c r="AB21" s="25" t="s">
        <v>46</v>
      </c>
      <c r="AC21" s="25" t="s">
        <v>46</v>
      </c>
      <c r="AD21" s="27" t="s">
        <v>46</v>
      </c>
      <c r="AE21" s="26" t="s">
        <v>46</v>
      </c>
      <c r="AF21" s="59" t="s">
        <v>46</v>
      </c>
      <c r="AG21" s="25" t="s">
        <v>46</v>
      </c>
      <c r="AH21" s="27" t="s">
        <v>46</v>
      </c>
    </row>
    <row r="22" spans="2:34" x14ac:dyDescent="0.2">
      <c r="B22" s="143" t="s">
        <v>132</v>
      </c>
      <c r="C22" s="35">
        <v>11</v>
      </c>
      <c r="D22" s="36" t="s">
        <v>46</v>
      </c>
      <c r="E22" s="25">
        <v>11</v>
      </c>
      <c r="F22" s="27">
        <v>6.5632458233890216E-3</v>
      </c>
      <c r="G22" s="59" t="s">
        <v>46</v>
      </c>
      <c r="H22" s="25" t="s">
        <v>46</v>
      </c>
      <c r="I22" s="25" t="s">
        <v>46</v>
      </c>
      <c r="J22" s="27" t="s">
        <v>46</v>
      </c>
      <c r="K22" s="26">
        <v>1</v>
      </c>
      <c r="L22" s="25" t="s">
        <v>46</v>
      </c>
      <c r="M22" s="25">
        <v>1</v>
      </c>
      <c r="N22" s="27">
        <v>3.0674846625766872E-3</v>
      </c>
      <c r="O22" s="26">
        <v>9</v>
      </c>
      <c r="P22" s="25" t="s">
        <v>46</v>
      </c>
      <c r="Q22" s="25">
        <v>9</v>
      </c>
      <c r="R22" s="27">
        <v>2.6785714285714284E-2</v>
      </c>
      <c r="S22" s="26" t="s">
        <v>46</v>
      </c>
      <c r="T22" s="25" t="s">
        <v>46</v>
      </c>
      <c r="U22" s="25" t="s">
        <v>46</v>
      </c>
      <c r="V22" s="27" t="s">
        <v>46</v>
      </c>
      <c r="W22" s="26" t="s">
        <v>46</v>
      </c>
      <c r="X22" s="25" t="s">
        <v>46</v>
      </c>
      <c r="Y22" s="25" t="s">
        <v>46</v>
      </c>
      <c r="Z22" s="27" t="s">
        <v>46</v>
      </c>
      <c r="AA22" s="26" t="s">
        <v>46</v>
      </c>
      <c r="AB22" s="25" t="s">
        <v>46</v>
      </c>
      <c r="AC22" s="25" t="s">
        <v>46</v>
      </c>
      <c r="AD22" s="27" t="s">
        <v>46</v>
      </c>
      <c r="AE22" s="26">
        <v>1</v>
      </c>
      <c r="AF22" s="59" t="s">
        <v>46</v>
      </c>
      <c r="AG22" s="25">
        <v>1</v>
      </c>
      <c r="AH22" s="27">
        <v>6.41025641025641E-3</v>
      </c>
    </row>
    <row r="23" spans="2:34" x14ac:dyDescent="0.2">
      <c r="B23" s="143" t="s">
        <v>135</v>
      </c>
      <c r="C23" s="35">
        <v>5</v>
      </c>
      <c r="D23" s="36" t="s">
        <v>46</v>
      </c>
      <c r="E23" s="25">
        <v>5</v>
      </c>
      <c r="F23" s="27">
        <v>2.9832935560859188E-3</v>
      </c>
      <c r="G23" s="59">
        <v>1</v>
      </c>
      <c r="H23" s="25" t="s">
        <v>46</v>
      </c>
      <c r="I23" s="25">
        <v>1</v>
      </c>
      <c r="J23" s="27">
        <v>3.1545741324921135E-3</v>
      </c>
      <c r="K23" s="26" t="s">
        <v>46</v>
      </c>
      <c r="L23" s="25" t="s">
        <v>46</v>
      </c>
      <c r="M23" s="25" t="s">
        <v>46</v>
      </c>
      <c r="N23" s="27" t="s">
        <v>46</v>
      </c>
      <c r="O23" s="26">
        <v>2</v>
      </c>
      <c r="P23" s="25" t="s">
        <v>46</v>
      </c>
      <c r="Q23" s="25">
        <v>2</v>
      </c>
      <c r="R23" s="27">
        <v>5.9523809523809521E-3</v>
      </c>
      <c r="S23" s="26" t="s">
        <v>46</v>
      </c>
      <c r="T23" s="25" t="s">
        <v>46</v>
      </c>
      <c r="U23" s="25" t="s">
        <v>46</v>
      </c>
      <c r="V23" s="27" t="s">
        <v>46</v>
      </c>
      <c r="W23" s="26">
        <v>1</v>
      </c>
      <c r="X23" s="25" t="s">
        <v>46</v>
      </c>
      <c r="Y23" s="25">
        <v>1</v>
      </c>
      <c r="Z23" s="27">
        <v>5.235602094240838E-3</v>
      </c>
      <c r="AA23" s="26">
        <v>1</v>
      </c>
      <c r="AB23" s="25" t="s">
        <v>46</v>
      </c>
      <c r="AC23" s="25">
        <v>1</v>
      </c>
      <c r="AD23" s="27">
        <v>5.5555555555555558E-3</v>
      </c>
      <c r="AE23" s="26" t="s">
        <v>46</v>
      </c>
      <c r="AF23" s="59" t="s">
        <v>46</v>
      </c>
      <c r="AG23" s="25" t="s">
        <v>46</v>
      </c>
      <c r="AH23" s="27" t="s">
        <v>46</v>
      </c>
    </row>
    <row r="24" spans="2:34" x14ac:dyDescent="0.2">
      <c r="B24" s="143" t="s">
        <v>136</v>
      </c>
      <c r="C24" s="35">
        <v>57</v>
      </c>
      <c r="D24" s="36">
        <v>3</v>
      </c>
      <c r="E24" s="25">
        <v>60</v>
      </c>
      <c r="F24" s="27">
        <v>3.5799522673031027E-2</v>
      </c>
      <c r="G24" s="59">
        <v>7</v>
      </c>
      <c r="H24" s="25">
        <v>3</v>
      </c>
      <c r="I24" s="25">
        <v>10</v>
      </c>
      <c r="J24" s="27">
        <v>3.1545741324921134E-2</v>
      </c>
      <c r="K24" s="26">
        <v>5</v>
      </c>
      <c r="L24" s="25" t="s">
        <v>46</v>
      </c>
      <c r="M24" s="25">
        <v>5</v>
      </c>
      <c r="N24" s="27">
        <v>1.5337423312883436E-2</v>
      </c>
      <c r="O24" s="26">
        <v>20</v>
      </c>
      <c r="P24" s="25" t="s">
        <v>46</v>
      </c>
      <c r="Q24" s="25">
        <v>20</v>
      </c>
      <c r="R24" s="27">
        <v>5.9523809523809521E-2</v>
      </c>
      <c r="S24" s="26">
        <v>2</v>
      </c>
      <c r="T24" s="25" t="s">
        <v>46</v>
      </c>
      <c r="U24" s="25">
        <v>2</v>
      </c>
      <c r="V24" s="27">
        <v>1.1764705882352941E-2</v>
      </c>
      <c r="W24" s="26">
        <v>6</v>
      </c>
      <c r="X24" s="25" t="s">
        <v>46</v>
      </c>
      <c r="Y24" s="25">
        <v>6</v>
      </c>
      <c r="Z24" s="27">
        <v>3.1413612565445025E-2</v>
      </c>
      <c r="AA24" s="26">
        <v>13</v>
      </c>
      <c r="AB24" s="25" t="s">
        <v>46</v>
      </c>
      <c r="AC24" s="25">
        <v>13</v>
      </c>
      <c r="AD24" s="27">
        <v>7.2222222222222215E-2</v>
      </c>
      <c r="AE24" s="26">
        <v>4</v>
      </c>
      <c r="AF24" s="59" t="s">
        <v>46</v>
      </c>
      <c r="AG24" s="25">
        <v>4</v>
      </c>
      <c r="AH24" s="27">
        <v>2.564102564102564E-2</v>
      </c>
    </row>
    <row r="25" spans="2:34" x14ac:dyDescent="0.2">
      <c r="B25" s="143" t="s">
        <v>137</v>
      </c>
      <c r="C25" s="35">
        <v>9</v>
      </c>
      <c r="D25" s="36" t="s">
        <v>46</v>
      </c>
      <c r="E25" s="25">
        <v>9</v>
      </c>
      <c r="F25" s="27">
        <v>5.3699284009546535E-3</v>
      </c>
      <c r="G25" s="59">
        <v>5</v>
      </c>
      <c r="H25" s="25" t="s">
        <v>46</v>
      </c>
      <c r="I25" s="25">
        <v>5</v>
      </c>
      <c r="J25" s="27">
        <v>1.5772870662460567E-2</v>
      </c>
      <c r="K25" s="26" t="s">
        <v>46</v>
      </c>
      <c r="L25" s="25" t="s">
        <v>46</v>
      </c>
      <c r="M25" s="25" t="s">
        <v>46</v>
      </c>
      <c r="N25" s="27" t="s">
        <v>46</v>
      </c>
      <c r="O25" s="26" t="s">
        <v>46</v>
      </c>
      <c r="P25" s="25" t="s">
        <v>46</v>
      </c>
      <c r="Q25" s="25" t="s">
        <v>46</v>
      </c>
      <c r="R25" s="27" t="s">
        <v>46</v>
      </c>
      <c r="S25" s="26" t="s">
        <v>46</v>
      </c>
      <c r="T25" s="25" t="s">
        <v>46</v>
      </c>
      <c r="U25" s="25" t="s">
        <v>46</v>
      </c>
      <c r="V25" s="27" t="s">
        <v>46</v>
      </c>
      <c r="W25" s="26">
        <v>4</v>
      </c>
      <c r="X25" s="25" t="s">
        <v>46</v>
      </c>
      <c r="Y25" s="25">
        <v>4</v>
      </c>
      <c r="Z25" s="27">
        <v>2.0942408376963352E-2</v>
      </c>
      <c r="AA25" s="26" t="s">
        <v>46</v>
      </c>
      <c r="AB25" s="25" t="s">
        <v>46</v>
      </c>
      <c r="AC25" s="25" t="s">
        <v>46</v>
      </c>
      <c r="AD25" s="27" t="s">
        <v>46</v>
      </c>
      <c r="AE25" s="26" t="s">
        <v>46</v>
      </c>
      <c r="AF25" s="59" t="s">
        <v>46</v>
      </c>
      <c r="AG25" s="25" t="s">
        <v>46</v>
      </c>
      <c r="AH25" s="27" t="s">
        <v>46</v>
      </c>
    </row>
    <row r="26" spans="2:34" x14ac:dyDescent="0.2">
      <c r="B26" s="143" t="s">
        <v>138</v>
      </c>
      <c r="C26" s="35">
        <v>1</v>
      </c>
      <c r="D26" s="36" t="s">
        <v>46</v>
      </c>
      <c r="E26" s="25">
        <v>1</v>
      </c>
      <c r="F26" s="27">
        <v>5.966587112171838E-4</v>
      </c>
      <c r="G26" s="59" t="s">
        <v>46</v>
      </c>
      <c r="H26" s="25" t="s">
        <v>46</v>
      </c>
      <c r="I26" s="25" t="s">
        <v>46</v>
      </c>
      <c r="J26" s="27" t="s">
        <v>46</v>
      </c>
      <c r="K26" s="26" t="s">
        <v>46</v>
      </c>
      <c r="L26" s="25" t="s">
        <v>46</v>
      </c>
      <c r="M26" s="25" t="s">
        <v>46</v>
      </c>
      <c r="N26" s="27" t="s">
        <v>46</v>
      </c>
      <c r="O26" s="26" t="s">
        <v>46</v>
      </c>
      <c r="P26" s="25" t="s">
        <v>46</v>
      </c>
      <c r="Q26" s="25" t="s">
        <v>46</v>
      </c>
      <c r="R26" s="27" t="s">
        <v>46</v>
      </c>
      <c r="S26" s="26" t="s">
        <v>46</v>
      </c>
      <c r="T26" s="25" t="s">
        <v>46</v>
      </c>
      <c r="U26" s="25" t="s">
        <v>46</v>
      </c>
      <c r="V26" s="27" t="s">
        <v>46</v>
      </c>
      <c r="W26" s="26" t="s">
        <v>46</v>
      </c>
      <c r="X26" s="25" t="s">
        <v>46</v>
      </c>
      <c r="Y26" s="25" t="s">
        <v>46</v>
      </c>
      <c r="Z26" s="27" t="s">
        <v>46</v>
      </c>
      <c r="AA26" s="26">
        <v>1</v>
      </c>
      <c r="AB26" s="25" t="s">
        <v>46</v>
      </c>
      <c r="AC26" s="25">
        <v>1</v>
      </c>
      <c r="AD26" s="27">
        <v>5.5555555555555558E-3</v>
      </c>
      <c r="AE26" s="26" t="s">
        <v>46</v>
      </c>
      <c r="AF26" s="59" t="s">
        <v>46</v>
      </c>
      <c r="AG26" s="25" t="s">
        <v>46</v>
      </c>
      <c r="AH26" s="27" t="s">
        <v>46</v>
      </c>
    </row>
    <row r="27" spans="2:34" x14ac:dyDescent="0.2">
      <c r="B27" s="143" t="s">
        <v>140</v>
      </c>
      <c r="C27" s="35">
        <v>2</v>
      </c>
      <c r="D27" s="36" t="s">
        <v>46</v>
      </c>
      <c r="E27" s="25">
        <v>2</v>
      </c>
      <c r="F27" s="27">
        <v>1.1933174224343676E-3</v>
      </c>
      <c r="G27" s="59" t="s">
        <v>46</v>
      </c>
      <c r="H27" s="25" t="s">
        <v>46</v>
      </c>
      <c r="I27" s="25" t="s">
        <v>46</v>
      </c>
      <c r="J27" s="27" t="s">
        <v>46</v>
      </c>
      <c r="K27" s="26" t="s">
        <v>46</v>
      </c>
      <c r="L27" s="25" t="s">
        <v>46</v>
      </c>
      <c r="M27" s="25" t="s">
        <v>46</v>
      </c>
      <c r="N27" s="27" t="s">
        <v>46</v>
      </c>
      <c r="O27" s="26" t="s">
        <v>46</v>
      </c>
      <c r="P27" s="25" t="s">
        <v>46</v>
      </c>
      <c r="Q27" s="25" t="s">
        <v>46</v>
      </c>
      <c r="R27" s="27" t="s">
        <v>46</v>
      </c>
      <c r="S27" s="26" t="s">
        <v>46</v>
      </c>
      <c r="T27" s="25" t="s">
        <v>46</v>
      </c>
      <c r="U27" s="25" t="s">
        <v>46</v>
      </c>
      <c r="V27" s="27" t="s">
        <v>46</v>
      </c>
      <c r="W27" s="26">
        <v>1</v>
      </c>
      <c r="X27" s="25" t="s">
        <v>46</v>
      </c>
      <c r="Y27" s="25">
        <v>1</v>
      </c>
      <c r="Z27" s="27">
        <v>5.235602094240838E-3</v>
      </c>
      <c r="AA27" s="26" t="s">
        <v>46</v>
      </c>
      <c r="AB27" s="25" t="s">
        <v>46</v>
      </c>
      <c r="AC27" s="25" t="s">
        <v>46</v>
      </c>
      <c r="AD27" s="27" t="s">
        <v>46</v>
      </c>
      <c r="AE27" s="26">
        <v>1</v>
      </c>
      <c r="AF27" s="59" t="s">
        <v>46</v>
      </c>
      <c r="AG27" s="25">
        <v>1</v>
      </c>
      <c r="AH27" s="27">
        <v>6.41025641025641E-3</v>
      </c>
    </row>
    <row r="28" spans="2:34" x14ac:dyDescent="0.2">
      <c r="B28" s="143" t="s">
        <v>142</v>
      </c>
      <c r="C28" s="35">
        <v>1</v>
      </c>
      <c r="D28" s="36" t="s">
        <v>46</v>
      </c>
      <c r="E28" s="25">
        <v>1</v>
      </c>
      <c r="F28" s="27">
        <v>5.966587112171838E-4</v>
      </c>
      <c r="G28" s="59" t="s">
        <v>46</v>
      </c>
      <c r="H28" s="25" t="s">
        <v>46</v>
      </c>
      <c r="I28" s="25" t="s">
        <v>46</v>
      </c>
      <c r="J28" s="27" t="s">
        <v>46</v>
      </c>
      <c r="K28" s="26" t="s">
        <v>46</v>
      </c>
      <c r="L28" s="25" t="s">
        <v>46</v>
      </c>
      <c r="M28" s="25" t="s">
        <v>46</v>
      </c>
      <c r="N28" s="27" t="s">
        <v>46</v>
      </c>
      <c r="O28" s="26">
        <v>1</v>
      </c>
      <c r="P28" s="25" t="s">
        <v>46</v>
      </c>
      <c r="Q28" s="25">
        <v>1</v>
      </c>
      <c r="R28" s="27">
        <v>2.976190476190476E-3</v>
      </c>
      <c r="S28" s="26" t="s">
        <v>46</v>
      </c>
      <c r="T28" s="25" t="s">
        <v>46</v>
      </c>
      <c r="U28" s="25" t="s">
        <v>46</v>
      </c>
      <c r="V28" s="27" t="s">
        <v>46</v>
      </c>
      <c r="W28" s="26" t="s">
        <v>46</v>
      </c>
      <c r="X28" s="25" t="s">
        <v>46</v>
      </c>
      <c r="Y28" s="25" t="s">
        <v>46</v>
      </c>
      <c r="Z28" s="27" t="s">
        <v>46</v>
      </c>
      <c r="AA28" s="26" t="s">
        <v>46</v>
      </c>
      <c r="AB28" s="25" t="s">
        <v>46</v>
      </c>
      <c r="AC28" s="25" t="s">
        <v>46</v>
      </c>
      <c r="AD28" s="27" t="s">
        <v>46</v>
      </c>
      <c r="AE28" s="26" t="s">
        <v>46</v>
      </c>
      <c r="AF28" s="59" t="s">
        <v>46</v>
      </c>
      <c r="AG28" s="25" t="s">
        <v>46</v>
      </c>
      <c r="AH28" s="27" t="s">
        <v>46</v>
      </c>
    </row>
    <row r="29" spans="2:34" x14ac:dyDescent="0.2">
      <c r="B29" s="143" t="s">
        <v>144</v>
      </c>
      <c r="C29" s="35">
        <v>15</v>
      </c>
      <c r="D29" s="36">
        <v>1</v>
      </c>
      <c r="E29" s="25">
        <v>16</v>
      </c>
      <c r="F29" s="27">
        <v>9.5465393794749408E-3</v>
      </c>
      <c r="G29" s="59">
        <v>8</v>
      </c>
      <c r="H29" s="25" t="s">
        <v>46</v>
      </c>
      <c r="I29" s="25">
        <v>8</v>
      </c>
      <c r="J29" s="27">
        <v>2.5236593059936908E-2</v>
      </c>
      <c r="K29" s="26">
        <v>2</v>
      </c>
      <c r="L29" s="25" t="s">
        <v>46</v>
      </c>
      <c r="M29" s="25">
        <v>2</v>
      </c>
      <c r="N29" s="27">
        <v>6.1349693251533744E-3</v>
      </c>
      <c r="O29" s="26">
        <v>2</v>
      </c>
      <c r="P29" s="25" t="s">
        <v>46</v>
      </c>
      <c r="Q29" s="25">
        <v>2</v>
      </c>
      <c r="R29" s="27">
        <v>5.9523809523809521E-3</v>
      </c>
      <c r="S29" s="26" t="s">
        <v>46</v>
      </c>
      <c r="T29" s="25" t="s">
        <v>46</v>
      </c>
      <c r="U29" s="25" t="s">
        <v>46</v>
      </c>
      <c r="V29" s="27" t="s">
        <v>46</v>
      </c>
      <c r="W29" s="26">
        <v>1</v>
      </c>
      <c r="X29" s="25" t="s">
        <v>46</v>
      </c>
      <c r="Y29" s="25">
        <v>1</v>
      </c>
      <c r="Z29" s="27">
        <v>5.235602094240838E-3</v>
      </c>
      <c r="AA29" s="26">
        <v>2</v>
      </c>
      <c r="AB29" s="25" t="s">
        <v>46</v>
      </c>
      <c r="AC29" s="25">
        <v>2</v>
      </c>
      <c r="AD29" s="27">
        <v>1.1111111111111112E-2</v>
      </c>
      <c r="AE29" s="26" t="s">
        <v>46</v>
      </c>
      <c r="AF29" s="59">
        <v>1</v>
      </c>
      <c r="AG29" s="25">
        <v>1</v>
      </c>
      <c r="AH29" s="27">
        <v>6.41025641025641E-3</v>
      </c>
    </row>
    <row r="30" spans="2:34" x14ac:dyDescent="0.2">
      <c r="B30" s="143" t="s">
        <v>145</v>
      </c>
      <c r="C30" s="35">
        <v>1</v>
      </c>
      <c r="D30" s="36" t="s">
        <v>46</v>
      </c>
      <c r="E30" s="25">
        <v>1</v>
      </c>
      <c r="F30" s="27">
        <v>5.966587112171838E-4</v>
      </c>
      <c r="G30" s="59" t="s">
        <v>46</v>
      </c>
      <c r="H30" s="25" t="s">
        <v>46</v>
      </c>
      <c r="I30" s="25" t="s">
        <v>46</v>
      </c>
      <c r="J30" s="27" t="s">
        <v>46</v>
      </c>
      <c r="K30" s="26" t="s">
        <v>46</v>
      </c>
      <c r="L30" s="25" t="s">
        <v>46</v>
      </c>
      <c r="M30" s="25" t="s">
        <v>46</v>
      </c>
      <c r="N30" s="27" t="s">
        <v>46</v>
      </c>
      <c r="O30" s="26" t="s">
        <v>46</v>
      </c>
      <c r="P30" s="25" t="s">
        <v>46</v>
      </c>
      <c r="Q30" s="25" t="s">
        <v>46</v>
      </c>
      <c r="R30" s="27" t="s">
        <v>46</v>
      </c>
      <c r="S30" s="26" t="s">
        <v>46</v>
      </c>
      <c r="T30" s="25" t="s">
        <v>46</v>
      </c>
      <c r="U30" s="25" t="s">
        <v>46</v>
      </c>
      <c r="V30" s="27" t="s">
        <v>46</v>
      </c>
      <c r="W30" s="26" t="s">
        <v>46</v>
      </c>
      <c r="X30" s="25" t="s">
        <v>46</v>
      </c>
      <c r="Y30" s="25" t="s">
        <v>46</v>
      </c>
      <c r="Z30" s="27" t="s">
        <v>46</v>
      </c>
      <c r="AA30" s="26" t="s">
        <v>46</v>
      </c>
      <c r="AB30" s="25" t="s">
        <v>46</v>
      </c>
      <c r="AC30" s="25" t="s">
        <v>46</v>
      </c>
      <c r="AD30" s="27" t="s">
        <v>46</v>
      </c>
      <c r="AE30" s="26">
        <v>1</v>
      </c>
      <c r="AF30" s="59" t="s">
        <v>46</v>
      </c>
      <c r="AG30" s="25">
        <v>1</v>
      </c>
      <c r="AH30" s="27">
        <v>6.41025641025641E-3</v>
      </c>
    </row>
    <row r="31" spans="2:34" x14ac:dyDescent="0.2">
      <c r="B31" s="143" t="s">
        <v>147</v>
      </c>
      <c r="C31" s="35">
        <v>1</v>
      </c>
      <c r="D31" s="36" t="s">
        <v>46</v>
      </c>
      <c r="E31" s="25">
        <v>1</v>
      </c>
      <c r="F31" s="27">
        <v>5.966587112171838E-4</v>
      </c>
      <c r="G31" s="59" t="s">
        <v>46</v>
      </c>
      <c r="H31" s="25" t="s">
        <v>46</v>
      </c>
      <c r="I31" s="25" t="s">
        <v>46</v>
      </c>
      <c r="J31" s="27" t="s">
        <v>46</v>
      </c>
      <c r="K31" s="26" t="s">
        <v>46</v>
      </c>
      <c r="L31" s="25" t="s">
        <v>46</v>
      </c>
      <c r="M31" s="25" t="s">
        <v>46</v>
      </c>
      <c r="N31" s="27" t="s">
        <v>46</v>
      </c>
      <c r="O31" s="26" t="s">
        <v>46</v>
      </c>
      <c r="P31" s="25" t="s">
        <v>46</v>
      </c>
      <c r="Q31" s="25" t="s">
        <v>46</v>
      </c>
      <c r="R31" s="27" t="s">
        <v>46</v>
      </c>
      <c r="S31" s="26" t="s">
        <v>46</v>
      </c>
      <c r="T31" s="25" t="s">
        <v>46</v>
      </c>
      <c r="U31" s="25" t="s">
        <v>46</v>
      </c>
      <c r="V31" s="27" t="s">
        <v>46</v>
      </c>
      <c r="W31" s="26">
        <v>1</v>
      </c>
      <c r="X31" s="25" t="s">
        <v>46</v>
      </c>
      <c r="Y31" s="25">
        <v>1</v>
      </c>
      <c r="Z31" s="27">
        <v>5.235602094240838E-3</v>
      </c>
      <c r="AA31" s="26" t="s">
        <v>46</v>
      </c>
      <c r="AB31" s="25" t="s">
        <v>46</v>
      </c>
      <c r="AC31" s="25" t="s">
        <v>46</v>
      </c>
      <c r="AD31" s="27" t="s">
        <v>46</v>
      </c>
      <c r="AE31" s="26" t="s">
        <v>46</v>
      </c>
      <c r="AF31" s="59" t="s">
        <v>46</v>
      </c>
      <c r="AG31" s="25" t="s">
        <v>46</v>
      </c>
      <c r="AH31" s="27" t="s">
        <v>46</v>
      </c>
    </row>
    <row r="32" spans="2:34" x14ac:dyDescent="0.2">
      <c r="B32" s="143" t="s">
        <v>148</v>
      </c>
      <c r="C32" s="35">
        <v>10</v>
      </c>
      <c r="D32" s="36" t="s">
        <v>46</v>
      </c>
      <c r="E32" s="25">
        <v>10</v>
      </c>
      <c r="F32" s="27">
        <v>5.9665871121718375E-3</v>
      </c>
      <c r="G32" s="59">
        <v>3</v>
      </c>
      <c r="H32" s="25" t="s">
        <v>46</v>
      </c>
      <c r="I32" s="25">
        <v>3</v>
      </c>
      <c r="J32" s="27">
        <v>9.4637223974763408E-3</v>
      </c>
      <c r="K32" s="26" t="s">
        <v>46</v>
      </c>
      <c r="L32" s="25" t="s">
        <v>46</v>
      </c>
      <c r="M32" s="25" t="s">
        <v>46</v>
      </c>
      <c r="N32" s="27" t="s">
        <v>46</v>
      </c>
      <c r="O32" s="26">
        <v>5</v>
      </c>
      <c r="P32" s="25" t="s">
        <v>46</v>
      </c>
      <c r="Q32" s="25">
        <v>5</v>
      </c>
      <c r="R32" s="27">
        <v>1.488095238095238E-2</v>
      </c>
      <c r="S32" s="26">
        <v>1</v>
      </c>
      <c r="T32" s="25" t="s">
        <v>46</v>
      </c>
      <c r="U32" s="25">
        <v>1</v>
      </c>
      <c r="V32" s="27">
        <v>5.8823529411764705E-3</v>
      </c>
      <c r="W32" s="26" t="s">
        <v>46</v>
      </c>
      <c r="X32" s="25" t="s">
        <v>46</v>
      </c>
      <c r="Y32" s="25" t="s">
        <v>46</v>
      </c>
      <c r="Z32" s="27" t="s">
        <v>46</v>
      </c>
      <c r="AA32" s="26">
        <v>1</v>
      </c>
      <c r="AB32" s="25" t="s">
        <v>46</v>
      </c>
      <c r="AC32" s="25">
        <v>1</v>
      </c>
      <c r="AD32" s="27">
        <v>5.5555555555555558E-3</v>
      </c>
      <c r="AE32" s="26" t="s">
        <v>46</v>
      </c>
      <c r="AF32" s="59" t="s">
        <v>46</v>
      </c>
      <c r="AG32" s="25" t="s">
        <v>46</v>
      </c>
      <c r="AH32" s="27" t="s">
        <v>46</v>
      </c>
    </row>
    <row r="33" spans="2:34" x14ac:dyDescent="0.2">
      <c r="B33" s="143" t="s">
        <v>149</v>
      </c>
      <c r="C33" s="35">
        <v>3</v>
      </c>
      <c r="D33" s="36" t="s">
        <v>46</v>
      </c>
      <c r="E33" s="25">
        <v>3</v>
      </c>
      <c r="F33" s="27">
        <v>1.7899761336515514E-3</v>
      </c>
      <c r="G33" s="59" t="s">
        <v>46</v>
      </c>
      <c r="H33" s="25" t="s">
        <v>46</v>
      </c>
      <c r="I33" s="25" t="s">
        <v>46</v>
      </c>
      <c r="J33" s="27" t="s">
        <v>46</v>
      </c>
      <c r="K33" s="26" t="s">
        <v>46</v>
      </c>
      <c r="L33" s="25" t="s">
        <v>46</v>
      </c>
      <c r="M33" s="25" t="s">
        <v>46</v>
      </c>
      <c r="N33" s="27" t="s">
        <v>46</v>
      </c>
      <c r="O33" s="26">
        <v>1</v>
      </c>
      <c r="P33" s="25" t="s">
        <v>46</v>
      </c>
      <c r="Q33" s="25">
        <v>1</v>
      </c>
      <c r="R33" s="27">
        <v>2.976190476190476E-3</v>
      </c>
      <c r="S33" s="26" t="s">
        <v>46</v>
      </c>
      <c r="T33" s="25" t="s">
        <v>46</v>
      </c>
      <c r="U33" s="25" t="s">
        <v>46</v>
      </c>
      <c r="V33" s="27" t="s">
        <v>46</v>
      </c>
      <c r="W33" s="26" t="s">
        <v>46</v>
      </c>
      <c r="X33" s="25" t="s">
        <v>46</v>
      </c>
      <c r="Y33" s="25" t="s">
        <v>46</v>
      </c>
      <c r="Z33" s="27" t="s">
        <v>46</v>
      </c>
      <c r="AA33" s="26">
        <v>1</v>
      </c>
      <c r="AB33" s="25" t="s">
        <v>46</v>
      </c>
      <c r="AC33" s="25">
        <v>1</v>
      </c>
      <c r="AD33" s="27">
        <v>5.5555555555555558E-3</v>
      </c>
      <c r="AE33" s="26">
        <v>1</v>
      </c>
      <c r="AF33" s="59" t="s">
        <v>46</v>
      </c>
      <c r="AG33" s="25">
        <v>1</v>
      </c>
      <c r="AH33" s="27">
        <v>6.41025641025641E-3</v>
      </c>
    </row>
    <row r="34" spans="2:34" x14ac:dyDescent="0.2">
      <c r="B34" s="143" t="s">
        <v>150</v>
      </c>
      <c r="C34" s="35" t="s">
        <v>46</v>
      </c>
      <c r="D34" s="36">
        <v>4</v>
      </c>
      <c r="E34" s="25">
        <v>4</v>
      </c>
      <c r="F34" s="27">
        <v>2.3866348448687352E-3</v>
      </c>
      <c r="G34" s="59" t="s">
        <v>46</v>
      </c>
      <c r="H34" s="25">
        <v>2</v>
      </c>
      <c r="I34" s="25">
        <v>2</v>
      </c>
      <c r="J34" s="27">
        <v>6.3091482649842269E-3</v>
      </c>
      <c r="K34" s="26" t="s">
        <v>46</v>
      </c>
      <c r="L34" s="25" t="s">
        <v>46</v>
      </c>
      <c r="M34" s="25" t="s">
        <v>46</v>
      </c>
      <c r="N34" s="27" t="s">
        <v>46</v>
      </c>
      <c r="O34" s="26" t="s">
        <v>46</v>
      </c>
      <c r="P34" s="25" t="s">
        <v>46</v>
      </c>
      <c r="Q34" s="25" t="s">
        <v>46</v>
      </c>
      <c r="R34" s="27" t="s">
        <v>46</v>
      </c>
      <c r="S34" s="26" t="s">
        <v>46</v>
      </c>
      <c r="T34" s="25" t="s">
        <v>46</v>
      </c>
      <c r="U34" s="25" t="s">
        <v>46</v>
      </c>
      <c r="V34" s="27" t="s">
        <v>46</v>
      </c>
      <c r="W34" s="26" t="s">
        <v>46</v>
      </c>
      <c r="X34" s="25">
        <v>2</v>
      </c>
      <c r="Y34" s="25">
        <v>2</v>
      </c>
      <c r="Z34" s="27">
        <v>1.0471204188481676E-2</v>
      </c>
      <c r="AA34" s="26" t="s">
        <v>46</v>
      </c>
      <c r="AB34" s="25" t="s">
        <v>46</v>
      </c>
      <c r="AC34" s="25" t="s">
        <v>46</v>
      </c>
      <c r="AD34" s="27" t="s">
        <v>46</v>
      </c>
      <c r="AE34" s="26" t="s">
        <v>46</v>
      </c>
      <c r="AF34" s="59" t="s">
        <v>46</v>
      </c>
      <c r="AG34" s="25" t="s">
        <v>46</v>
      </c>
      <c r="AH34" s="27" t="s">
        <v>46</v>
      </c>
    </row>
    <row r="35" spans="2:34" x14ac:dyDescent="0.2">
      <c r="B35" s="143" t="s">
        <v>151</v>
      </c>
      <c r="C35" s="35">
        <v>5</v>
      </c>
      <c r="D35" s="36" t="s">
        <v>46</v>
      </c>
      <c r="E35" s="25">
        <v>5</v>
      </c>
      <c r="F35" s="27">
        <v>2.9832935560859188E-3</v>
      </c>
      <c r="G35" s="59" t="s">
        <v>46</v>
      </c>
      <c r="H35" s="25" t="s">
        <v>46</v>
      </c>
      <c r="I35" s="25" t="s">
        <v>46</v>
      </c>
      <c r="J35" s="27" t="s">
        <v>46</v>
      </c>
      <c r="K35" s="26" t="s">
        <v>46</v>
      </c>
      <c r="L35" s="25" t="s">
        <v>46</v>
      </c>
      <c r="M35" s="25" t="s">
        <v>46</v>
      </c>
      <c r="N35" s="27" t="s">
        <v>46</v>
      </c>
      <c r="O35" s="26" t="s">
        <v>46</v>
      </c>
      <c r="P35" s="25" t="s">
        <v>46</v>
      </c>
      <c r="Q35" s="25" t="s">
        <v>46</v>
      </c>
      <c r="R35" s="27" t="s">
        <v>46</v>
      </c>
      <c r="S35" s="26">
        <v>1</v>
      </c>
      <c r="T35" s="25" t="s">
        <v>46</v>
      </c>
      <c r="U35" s="25">
        <v>1</v>
      </c>
      <c r="V35" s="27">
        <v>5.8823529411764705E-3</v>
      </c>
      <c r="W35" s="26">
        <v>1</v>
      </c>
      <c r="X35" s="25" t="s">
        <v>46</v>
      </c>
      <c r="Y35" s="25">
        <v>1</v>
      </c>
      <c r="Z35" s="27">
        <v>5.235602094240838E-3</v>
      </c>
      <c r="AA35" s="26">
        <v>1</v>
      </c>
      <c r="AB35" s="25" t="s">
        <v>46</v>
      </c>
      <c r="AC35" s="25">
        <v>1</v>
      </c>
      <c r="AD35" s="27">
        <v>5.5555555555555558E-3</v>
      </c>
      <c r="AE35" s="26">
        <v>2</v>
      </c>
      <c r="AF35" s="59" t="s">
        <v>46</v>
      </c>
      <c r="AG35" s="25">
        <v>2</v>
      </c>
      <c r="AH35" s="27">
        <v>1.282051282051282E-2</v>
      </c>
    </row>
    <row r="36" spans="2:34" x14ac:dyDescent="0.2">
      <c r="B36" s="143" t="s">
        <v>152</v>
      </c>
      <c r="C36" s="35">
        <v>4</v>
      </c>
      <c r="D36" s="36">
        <v>1</v>
      </c>
      <c r="E36" s="25">
        <v>5</v>
      </c>
      <c r="F36" s="27">
        <v>2.9832935560859188E-3</v>
      </c>
      <c r="G36" s="59" t="s">
        <v>46</v>
      </c>
      <c r="H36" s="25" t="s">
        <v>46</v>
      </c>
      <c r="I36" s="25" t="s">
        <v>46</v>
      </c>
      <c r="J36" s="27" t="s">
        <v>46</v>
      </c>
      <c r="K36" s="26" t="s">
        <v>46</v>
      </c>
      <c r="L36" s="25">
        <v>1</v>
      </c>
      <c r="M36" s="25">
        <v>1</v>
      </c>
      <c r="N36" s="27">
        <v>3.0674846625766872E-3</v>
      </c>
      <c r="O36" s="26" t="s">
        <v>46</v>
      </c>
      <c r="P36" s="25" t="s">
        <v>46</v>
      </c>
      <c r="Q36" s="25" t="s">
        <v>46</v>
      </c>
      <c r="R36" s="27" t="s">
        <v>46</v>
      </c>
      <c r="S36" s="26" t="s">
        <v>46</v>
      </c>
      <c r="T36" s="25" t="s">
        <v>46</v>
      </c>
      <c r="U36" s="25" t="s">
        <v>46</v>
      </c>
      <c r="V36" s="27" t="s">
        <v>46</v>
      </c>
      <c r="W36" s="26">
        <v>4</v>
      </c>
      <c r="X36" s="25" t="s">
        <v>46</v>
      </c>
      <c r="Y36" s="25">
        <v>4</v>
      </c>
      <c r="Z36" s="27">
        <v>2.0942408376963352E-2</v>
      </c>
      <c r="AA36" s="26" t="s">
        <v>46</v>
      </c>
      <c r="AB36" s="25" t="s">
        <v>46</v>
      </c>
      <c r="AC36" s="25" t="s">
        <v>46</v>
      </c>
      <c r="AD36" s="27" t="s">
        <v>46</v>
      </c>
      <c r="AE36" s="26" t="s">
        <v>46</v>
      </c>
      <c r="AF36" s="59" t="s">
        <v>46</v>
      </c>
      <c r="AG36" s="25" t="s">
        <v>46</v>
      </c>
      <c r="AH36" s="27" t="s">
        <v>46</v>
      </c>
    </row>
    <row r="37" spans="2:34" x14ac:dyDescent="0.2">
      <c r="B37" s="143" t="s">
        <v>153</v>
      </c>
      <c r="C37" s="35">
        <v>1</v>
      </c>
      <c r="D37" s="36" t="s">
        <v>46</v>
      </c>
      <c r="E37" s="25">
        <v>1</v>
      </c>
      <c r="F37" s="27">
        <v>5.966587112171838E-4</v>
      </c>
      <c r="G37" s="59" t="s">
        <v>46</v>
      </c>
      <c r="H37" s="25" t="s">
        <v>46</v>
      </c>
      <c r="I37" s="25" t="s">
        <v>46</v>
      </c>
      <c r="J37" s="27" t="s">
        <v>46</v>
      </c>
      <c r="K37" s="26" t="s">
        <v>46</v>
      </c>
      <c r="L37" s="25" t="s">
        <v>46</v>
      </c>
      <c r="M37" s="25" t="s">
        <v>46</v>
      </c>
      <c r="N37" s="27" t="s">
        <v>46</v>
      </c>
      <c r="O37" s="26" t="s">
        <v>46</v>
      </c>
      <c r="P37" s="25" t="s">
        <v>46</v>
      </c>
      <c r="Q37" s="25" t="s">
        <v>46</v>
      </c>
      <c r="R37" s="27" t="s">
        <v>46</v>
      </c>
      <c r="S37" s="26" t="s">
        <v>46</v>
      </c>
      <c r="T37" s="25" t="s">
        <v>46</v>
      </c>
      <c r="U37" s="25" t="s">
        <v>46</v>
      </c>
      <c r="V37" s="27" t="s">
        <v>46</v>
      </c>
      <c r="W37" s="26">
        <v>1</v>
      </c>
      <c r="X37" s="25" t="s">
        <v>46</v>
      </c>
      <c r="Y37" s="25">
        <v>1</v>
      </c>
      <c r="Z37" s="27">
        <v>5.235602094240838E-3</v>
      </c>
      <c r="AA37" s="26" t="s">
        <v>46</v>
      </c>
      <c r="AB37" s="25" t="s">
        <v>46</v>
      </c>
      <c r="AC37" s="25" t="s">
        <v>46</v>
      </c>
      <c r="AD37" s="27" t="s">
        <v>46</v>
      </c>
      <c r="AE37" s="26" t="s">
        <v>46</v>
      </c>
      <c r="AF37" s="59" t="s">
        <v>46</v>
      </c>
      <c r="AG37" s="25" t="s">
        <v>46</v>
      </c>
      <c r="AH37" s="27" t="s">
        <v>46</v>
      </c>
    </row>
    <row r="38" spans="2:34" x14ac:dyDescent="0.2">
      <c r="B38" s="143" t="s">
        <v>154</v>
      </c>
      <c r="C38" s="35">
        <v>13</v>
      </c>
      <c r="D38" s="36" t="s">
        <v>46</v>
      </c>
      <c r="E38" s="25">
        <v>13</v>
      </c>
      <c r="F38" s="27">
        <v>7.7565632458233887E-3</v>
      </c>
      <c r="G38" s="59">
        <v>1</v>
      </c>
      <c r="H38" s="25" t="s">
        <v>46</v>
      </c>
      <c r="I38" s="25">
        <v>1</v>
      </c>
      <c r="J38" s="27">
        <v>3.1545741324921135E-3</v>
      </c>
      <c r="K38" s="26" t="s">
        <v>46</v>
      </c>
      <c r="L38" s="25" t="s">
        <v>46</v>
      </c>
      <c r="M38" s="25" t="s">
        <v>46</v>
      </c>
      <c r="N38" s="27" t="s">
        <v>46</v>
      </c>
      <c r="O38" s="26">
        <v>1</v>
      </c>
      <c r="P38" s="25" t="s">
        <v>46</v>
      </c>
      <c r="Q38" s="25">
        <v>1</v>
      </c>
      <c r="R38" s="27">
        <v>2.976190476190476E-3</v>
      </c>
      <c r="S38" s="26" t="s">
        <v>46</v>
      </c>
      <c r="T38" s="25" t="s">
        <v>46</v>
      </c>
      <c r="U38" s="25" t="s">
        <v>46</v>
      </c>
      <c r="V38" s="27" t="s">
        <v>46</v>
      </c>
      <c r="W38" s="26" t="s">
        <v>46</v>
      </c>
      <c r="X38" s="25" t="s">
        <v>46</v>
      </c>
      <c r="Y38" s="25" t="s">
        <v>46</v>
      </c>
      <c r="Z38" s="27" t="s">
        <v>46</v>
      </c>
      <c r="AA38" s="26">
        <v>8</v>
      </c>
      <c r="AB38" s="25" t="s">
        <v>46</v>
      </c>
      <c r="AC38" s="25">
        <v>8</v>
      </c>
      <c r="AD38" s="27">
        <v>4.4444444444444446E-2</v>
      </c>
      <c r="AE38" s="26">
        <v>3</v>
      </c>
      <c r="AF38" s="59" t="s">
        <v>46</v>
      </c>
      <c r="AG38" s="25">
        <v>3</v>
      </c>
      <c r="AH38" s="27">
        <v>1.9230769230769232E-2</v>
      </c>
    </row>
    <row r="39" spans="2:34" x14ac:dyDescent="0.2">
      <c r="B39" s="143" t="s">
        <v>156</v>
      </c>
      <c r="C39" s="35">
        <v>1</v>
      </c>
      <c r="D39" s="36" t="s">
        <v>46</v>
      </c>
      <c r="E39" s="25">
        <v>1</v>
      </c>
      <c r="F39" s="27">
        <v>5.966587112171838E-4</v>
      </c>
      <c r="G39" s="59">
        <v>1</v>
      </c>
      <c r="H39" s="25" t="s">
        <v>46</v>
      </c>
      <c r="I39" s="25">
        <v>1</v>
      </c>
      <c r="J39" s="27">
        <v>3.1545741324921135E-3</v>
      </c>
      <c r="K39" s="26" t="s">
        <v>46</v>
      </c>
      <c r="L39" s="25" t="s">
        <v>46</v>
      </c>
      <c r="M39" s="25" t="s">
        <v>46</v>
      </c>
      <c r="N39" s="27" t="s">
        <v>46</v>
      </c>
      <c r="O39" s="26" t="s">
        <v>46</v>
      </c>
      <c r="P39" s="25" t="s">
        <v>46</v>
      </c>
      <c r="Q39" s="25" t="s">
        <v>46</v>
      </c>
      <c r="R39" s="27" t="s">
        <v>46</v>
      </c>
      <c r="S39" s="26" t="s">
        <v>46</v>
      </c>
      <c r="T39" s="25" t="s">
        <v>46</v>
      </c>
      <c r="U39" s="25" t="s">
        <v>46</v>
      </c>
      <c r="V39" s="27" t="s">
        <v>46</v>
      </c>
      <c r="W39" s="26" t="s">
        <v>46</v>
      </c>
      <c r="X39" s="25" t="s">
        <v>46</v>
      </c>
      <c r="Y39" s="25" t="s">
        <v>46</v>
      </c>
      <c r="Z39" s="27" t="s">
        <v>46</v>
      </c>
      <c r="AA39" s="26" t="s">
        <v>46</v>
      </c>
      <c r="AB39" s="25" t="s">
        <v>46</v>
      </c>
      <c r="AC39" s="25" t="s">
        <v>46</v>
      </c>
      <c r="AD39" s="27" t="s">
        <v>46</v>
      </c>
      <c r="AE39" s="26" t="s">
        <v>46</v>
      </c>
      <c r="AF39" s="59" t="s">
        <v>46</v>
      </c>
      <c r="AG39" s="25" t="s">
        <v>46</v>
      </c>
      <c r="AH39" s="27" t="s">
        <v>46</v>
      </c>
    </row>
    <row r="40" spans="2:34" x14ac:dyDescent="0.2">
      <c r="B40" s="143" t="s">
        <v>157</v>
      </c>
      <c r="C40" s="35">
        <v>11</v>
      </c>
      <c r="D40" s="36" t="s">
        <v>46</v>
      </c>
      <c r="E40" s="25">
        <v>11</v>
      </c>
      <c r="F40" s="27">
        <v>6.5632458233890216E-3</v>
      </c>
      <c r="G40" s="59">
        <v>1</v>
      </c>
      <c r="H40" s="25" t="s">
        <v>46</v>
      </c>
      <c r="I40" s="25">
        <v>1</v>
      </c>
      <c r="J40" s="27">
        <v>3.1545741324921135E-3</v>
      </c>
      <c r="K40" s="26">
        <v>10</v>
      </c>
      <c r="L40" s="25" t="s">
        <v>46</v>
      </c>
      <c r="M40" s="25">
        <v>10</v>
      </c>
      <c r="N40" s="27">
        <v>3.0674846625766871E-2</v>
      </c>
      <c r="O40" s="26" t="s">
        <v>46</v>
      </c>
      <c r="P40" s="25" t="s">
        <v>46</v>
      </c>
      <c r="Q40" s="25" t="s">
        <v>46</v>
      </c>
      <c r="R40" s="27" t="s">
        <v>46</v>
      </c>
      <c r="S40" s="26" t="s">
        <v>46</v>
      </c>
      <c r="T40" s="25" t="s">
        <v>46</v>
      </c>
      <c r="U40" s="25" t="s">
        <v>46</v>
      </c>
      <c r="V40" s="27" t="s">
        <v>46</v>
      </c>
      <c r="W40" s="26" t="s">
        <v>46</v>
      </c>
      <c r="X40" s="25" t="s">
        <v>46</v>
      </c>
      <c r="Y40" s="25" t="s">
        <v>46</v>
      </c>
      <c r="Z40" s="27" t="s">
        <v>46</v>
      </c>
      <c r="AA40" s="26" t="s">
        <v>46</v>
      </c>
      <c r="AB40" s="25" t="s">
        <v>46</v>
      </c>
      <c r="AC40" s="25" t="s">
        <v>46</v>
      </c>
      <c r="AD40" s="27" t="s">
        <v>46</v>
      </c>
      <c r="AE40" s="26" t="s">
        <v>46</v>
      </c>
      <c r="AF40" s="59" t="s">
        <v>46</v>
      </c>
      <c r="AG40" s="25" t="s">
        <v>46</v>
      </c>
      <c r="AH40" s="27" t="s">
        <v>46</v>
      </c>
    </row>
    <row r="41" spans="2:34" x14ac:dyDescent="0.2">
      <c r="B41" s="143" t="s">
        <v>159</v>
      </c>
      <c r="C41" s="35">
        <v>3</v>
      </c>
      <c r="D41" s="36" t="s">
        <v>46</v>
      </c>
      <c r="E41" s="25">
        <v>3</v>
      </c>
      <c r="F41" s="27">
        <v>1.7899761336515514E-3</v>
      </c>
      <c r="G41" s="59">
        <v>1</v>
      </c>
      <c r="H41" s="25" t="s">
        <v>46</v>
      </c>
      <c r="I41" s="25">
        <v>1</v>
      </c>
      <c r="J41" s="27">
        <v>3.1545741324921135E-3</v>
      </c>
      <c r="K41" s="26" t="s">
        <v>46</v>
      </c>
      <c r="L41" s="25" t="s">
        <v>46</v>
      </c>
      <c r="M41" s="25" t="s">
        <v>46</v>
      </c>
      <c r="N41" s="27" t="s">
        <v>46</v>
      </c>
      <c r="O41" s="26" t="s">
        <v>46</v>
      </c>
      <c r="P41" s="25" t="s">
        <v>46</v>
      </c>
      <c r="Q41" s="25" t="s">
        <v>46</v>
      </c>
      <c r="R41" s="27" t="s">
        <v>46</v>
      </c>
      <c r="S41" s="26">
        <v>2</v>
      </c>
      <c r="T41" s="25" t="s">
        <v>46</v>
      </c>
      <c r="U41" s="25">
        <v>2</v>
      </c>
      <c r="V41" s="27">
        <v>1.1764705882352941E-2</v>
      </c>
      <c r="W41" s="26" t="s">
        <v>46</v>
      </c>
      <c r="X41" s="25" t="s">
        <v>46</v>
      </c>
      <c r="Y41" s="25" t="s">
        <v>46</v>
      </c>
      <c r="Z41" s="27" t="s">
        <v>46</v>
      </c>
      <c r="AA41" s="26" t="s">
        <v>46</v>
      </c>
      <c r="AB41" s="25" t="s">
        <v>46</v>
      </c>
      <c r="AC41" s="25" t="s">
        <v>46</v>
      </c>
      <c r="AD41" s="27" t="s">
        <v>46</v>
      </c>
      <c r="AE41" s="26" t="s">
        <v>46</v>
      </c>
      <c r="AF41" s="59" t="s">
        <v>46</v>
      </c>
      <c r="AG41" s="25" t="s">
        <v>46</v>
      </c>
      <c r="AH41" s="27" t="s">
        <v>46</v>
      </c>
    </row>
    <row r="42" spans="2:34" x14ac:dyDescent="0.2">
      <c r="B42" s="143" t="s">
        <v>160</v>
      </c>
      <c r="C42" s="35">
        <v>14</v>
      </c>
      <c r="D42" s="36">
        <v>3</v>
      </c>
      <c r="E42" s="25">
        <v>17</v>
      </c>
      <c r="F42" s="27">
        <v>1.0143198090692125E-2</v>
      </c>
      <c r="G42" s="59" t="s">
        <v>46</v>
      </c>
      <c r="H42" s="25" t="s">
        <v>46</v>
      </c>
      <c r="I42" s="25" t="s">
        <v>46</v>
      </c>
      <c r="J42" s="27" t="s">
        <v>46</v>
      </c>
      <c r="K42" s="26">
        <v>4</v>
      </c>
      <c r="L42" s="25" t="s">
        <v>46</v>
      </c>
      <c r="M42" s="25">
        <v>4</v>
      </c>
      <c r="N42" s="27">
        <v>1.2269938650306749E-2</v>
      </c>
      <c r="O42" s="26">
        <v>1</v>
      </c>
      <c r="P42" s="25" t="s">
        <v>46</v>
      </c>
      <c r="Q42" s="25">
        <v>1</v>
      </c>
      <c r="R42" s="27">
        <v>2.976190476190476E-3</v>
      </c>
      <c r="S42" s="26" t="s">
        <v>46</v>
      </c>
      <c r="T42" s="25">
        <v>3</v>
      </c>
      <c r="U42" s="25">
        <v>3</v>
      </c>
      <c r="V42" s="27">
        <v>1.7647058823529412E-2</v>
      </c>
      <c r="W42" s="26">
        <v>5</v>
      </c>
      <c r="X42" s="25" t="s">
        <v>46</v>
      </c>
      <c r="Y42" s="25">
        <v>5</v>
      </c>
      <c r="Z42" s="27">
        <v>2.6178010471204188E-2</v>
      </c>
      <c r="AA42" s="26">
        <v>3</v>
      </c>
      <c r="AB42" s="25" t="s">
        <v>46</v>
      </c>
      <c r="AC42" s="25">
        <v>3</v>
      </c>
      <c r="AD42" s="27">
        <v>1.6666666666666666E-2</v>
      </c>
      <c r="AE42" s="26">
        <v>1</v>
      </c>
      <c r="AF42" s="59" t="s">
        <v>46</v>
      </c>
      <c r="AG42" s="25">
        <v>1</v>
      </c>
      <c r="AH42" s="27">
        <v>6.41025641025641E-3</v>
      </c>
    </row>
    <row r="43" spans="2:34" x14ac:dyDescent="0.2">
      <c r="B43" s="143" t="s">
        <v>161</v>
      </c>
      <c r="C43" s="35">
        <v>1</v>
      </c>
      <c r="D43" s="36">
        <v>1</v>
      </c>
      <c r="E43" s="25">
        <v>2</v>
      </c>
      <c r="F43" s="27">
        <v>1.1933174224343676E-3</v>
      </c>
      <c r="G43" s="59" t="s">
        <v>46</v>
      </c>
      <c r="H43" s="25" t="s">
        <v>46</v>
      </c>
      <c r="I43" s="25" t="s">
        <v>46</v>
      </c>
      <c r="J43" s="27" t="s">
        <v>46</v>
      </c>
      <c r="K43" s="26" t="s">
        <v>46</v>
      </c>
      <c r="L43" s="25" t="s">
        <v>46</v>
      </c>
      <c r="M43" s="25" t="s">
        <v>46</v>
      </c>
      <c r="N43" s="27" t="s">
        <v>46</v>
      </c>
      <c r="O43" s="26" t="s">
        <v>46</v>
      </c>
      <c r="P43" s="25" t="s">
        <v>46</v>
      </c>
      <c r="Q43" s="25" t="s">
        <v>46</v>
      </c>
      <c r="R43" s="27" t="s">
        <v>46</v>
      </c>
      <c r="S43" s="26" t="s">
        <v>46</v>
      </c>
      <c r="T43" s="25" t="s">
        <v>46</v>
      </c>
      <c r="U43" s="25" t="s">
        <v>46</v>
      </c>
      <c r="V43" s="27" t="s">
        <v>46</v>
      </c>
      <c r="W43" s="26" t="s">
        <v>46</v>
      </c>
      <c r="X43" s="25" t="s">
        <v>46</v>
      </c>
      <c r="Y43" s="25" t="s">
        <v>46</v>
      </c>
      <c r="Z43" s="27" t="s">
        <v>46</v>
      </c>
      <c r="AA43" s="26">
        <v>1</v>
      </c>
      <c r="AB43" s="25">
        <v>1</v>
      </c>
      <c r="AC43" s="25">
        <v>2</v>
      </c>
      <c r="AD43" s="27">
        <v>1.1111111111111112E-2</v>
      </c>
      <c r="AE43" s="26" t="s">
        <v>46</v>
      </c>
      <c r="AF43" s="59" t="s">
        <v>46</v>
      </c>
      <c r="AG43" s="25" t="s">
        <v>46</v>
      </c>
      <c r="AH43" s="27" t="s">
        <v>46</v>
      </c>
    </row>
    <row r="44" spans="2:34" x14ac:dyDescent="0.2">
      <c r="B44" s="143" t="s">
        <v>255</v>
      </c>
      <c r="C44" s="35">
        <v>2</v>
      </c>
      <c r="D44" s="36" t="s">
        <v>46</v>
      </c>
      <c r="E44" s="25">
        <v>2</v>
      </c>
      <c r="F44" s="27">
        <v>1.1933174224343676E-3</v>
      </c>
      <c r="G44" s="59" t="s">
        <v>46</v>
      </c>
      <c r="H44" s="25" t="s">
        <v>46</v>
      </c>
      <c r="I44" s="25" t="s">
        <v>46</v>
      </c>
      <c r="J44" s="27" t="s">
        <v>46</v>
      </c>
      <c r="K44" s="26" t="s">
        <v>46</v>
      </c>
      <c r="L44" s="25" t="s">
        <v>46</v>
      </c>
      <c r="M44" s="25" t="s">
        <v>46</v>
      </c>
      <c r="N44" s="27" t="s">
        <v>46</v>
      </c>
      <c r="O44" s="26" t="s">
        <v>46</v>
      </c>
      <c r="P44" s="25" t="s">
        <v>46</v>
      </c>
      <c r="Q44" s="25" t="s">
        <v>46</v>
      </c>
      <c r="R44" s="27" t="s">
        <v>46</v>
      </c>
      <c r="S44" s="26">
        <v>1</v>
      </c>
      <c r="T44" s="25" t="s">
        <v>46</v>
      </c>
      <c r="U44" s="25">
        <v>1</v>
      </c>
      <c r="V44" s="27">
        <v>5.8823529411764705E-3</v>
      </c>
      <c r="W44" s="26" t="s">
        <v>46</v>
      </c>
      <c r="X44" s="25" t="s">
        <v>46</v>
      </c>
      <c r="Y44" s="25" t="s">
        <v>46</v>
      </c>
      <c r="Z44" s="27" t="s">
        <v>46</v>
      </c>
      <c r="AA44" s="26">
        <v>1</v>
      </c>
      <c r="AB44" s="25" t="s">
        <v>46</v>
      </c>
      <c r="AC44" s="25">
        <v>1</v>
      </c>
      <c r="AD44" s="27">
        <v>5.5555555555555558E-3</v>
      </c>
      <c r="AE44" s="26" t="s">
        <v>46</v>
      </c>
      <c r="AF44" s="59" t="s">
        <v>46</v>
      </c>
      <c r="AG44" s="25" t="s">
        <v>46</v>
      </c>
      <c r="AH44" s="27" t="s">
        <v>46</v>
      </c>
    </row>
    <row r="45" spans="2:34" x14ac:dyDescent="0.2">
      <c r="B45" s="143" t="s">
        <v>162</v>
      </c>
      <c r="C45" s="35">
        <v>22</v>
      </c>
      <c r="D45" s="36">
        <v>1</v>
      </c>
      <c r="E45" s="25">
        <v>23</v>
      </c>
      <c r="F45" s="27">
        <v>1.3723150357995227E-2</v>
      </c>
      <c r="G45" s="59" t="s">
        <v>46</v>
      </c>
      <c r="H45" s="25" t="s">
        <v>46</v>
      </c>
      <c r="I45" s="25" t="s">
        <v>46</v>
      </c>
      <c r="J45" s="27" t="s">
        <v>46</v>
      </c>
      <c r="K45" s="26" t="s">
        <v>46</v>
      </c>
      <c r="L45" s="25" t="s">
        <v>46</v>
      </c>
      <c r="M45" s="25" t="s">
        <v>46</v>
      </c>
      <c r="N45" s="27" t="s">
        <v>46</v>
      </c>
      <c r="O45" s="26">
        <v>7</v>
      </c>
      <c r="P45" s="25" t="s">
        <v>46</v>
      </c>
      <c r="Q45" s="25">
        <v>7</v>
      </c>
      <c r="R45" s="27">
        <v>2.0833333333333332E-2</v>
      </c>
      <c r="S45" s="26">
        <v>3</v>
      </c>
      <c r="T45" s="25" t="s">
        <v>46</v>
      </c>
      <c r="U45" s="25">
        <v>3</v>
      </c>
      <c r="V45" s="27">
        <v>1.7647058823529412E-2</v>
      </c>
      <c r="W45" s="26">
        <v>2</v>
      </c>
      <c r="X45" s="25" t="s">
        <v>46</v>
      </c>
      <c r="Y45" s="25">
        <v>2</v>
      </c>
      <c r="Z45" s="27">
        <v>1.0471204188481676E-2</v>
      </c>
      <c r="AA45" s="26">
        <v>2</v>
      </c>
      <c r="AB45" s="25">
        <v>1</v>
      </c>
      <c r="AC45" s="25">
        <v>3</v>
      </c>
      <c r="AD45" s="27">
        <v>1.6666666666666666E-2</v>
      </c>
      <c r="AE45" s="26">
        <v>8</v>
      </c>
      <c r="AF45" s="59" t="s">
        <v>46</v>
      </c>
      <c r="AG45" s="25">
        <v>8</v>
      </c>
      <c r="AH45" s="27">
        <v>5.128205128205128E-2</v>
      </c>
    </row>
    <row r="46" spans="2:34" x14ac:dyDescent="0.2">
      <c r="B46" s="143" t="s">
        <v>163</v>
      </c>
      <c r="C46" s="35">
        <v>3</v>
      </c>
      <c r="D46" s="36">
        <v>2</v>
      </c>
      <c r="E46" s="25">
        <v>5</v>
      </c>
      <c r="F46" s="27">
        <v>2.9832935560859188E-3</v>
      </c>
      <c r="G46" s="59" t="s">
        <v>46</v>
      </c>
      <c r="H46" s="25" t="s">
        <v>46</v>
      </c>
      <c r="I46" s="25" t="s">
        <v>46</v>
      </c>
      <c r="J46" s="27" t="s">
        <v>46</v>
      </c>
      <c r="K46" s="26">
        <v>3</v>
      </c>
      <c r="L46" s="25" t="s">
        <v>46</v>
      </c>
      <c r="M46" s="25">
        <v>3</v>
      </c>
      <c r="N46" s="27">
        <v>9.202453987730062E-3</v>
      </c>
      <c r="O46" s="26" t="s">
        <v>46</v>
      </c>
      <c r="P46" s="25" t="s">
        <v>46</v>
      </c>
      <c r="Q46" s="25" t="s">
        <v>46</v>
      </c>
      <c r="R46" s="27" t="s">
        <v>46</v>
      </c>
      <c r="S46" s="26" t="s">
        <v>46</v>
      </c>
      <c r="T46" s="25" t="s">
        <v>46</v>
      </c>
      <c r="U46" s="25" t="s">
        <v>46</v>
      </c>
      <c r="V46" s="27" t="s">
        <v>46</v>
      </c>
      <c r="W46" s="26" t="s">
        <v>46</v>
      </c>
      <c r="X46" s="25" t="s">
        <v>46</v>
      </c>
      <c r="Y46" s="25" t="s">
        <v>46</v>
      </c>
      <c r="Z46" s="27" t="s">
        <v>46</v>
      </c>
      <c r="AA46" s="26" t="s">
        <v>46</v>
      </c>
      <c r="AB46" s="25" t="s">
        <v>46</v>
      </c>
      <c r="AC46" s="25" t="s">
        <v>46</v>
      </c>
      <c r="AD46" s="27" t="s">
        <v>46</v>
      </c>
      <c r="AE46" s="26" t="s">
        <v>46</v>
      </c>
      <c r="AF46" s="59">
        <v>2</v>
      </c>
      <c r="AG46" s="25">
        <v>2</v>
      </c>
      <c r="AH46" s="27">
        <v>1.282051282051282E-2</v>
      </c>
    </row>
    <row r="47" spans="2:34" x14ac:dyDescent="0.2">
      <c r="B47" s="143" t="s">
        <v>164</v>
      </c>
      <c r="C47" s="35">
        <v>84</v>
      </c>
      <c r="D47" s="36">
        <v>4</v>
      </c>
      <c r="E47" s="25">
        <v>88</v>
      </c>
      <c r="F47" s="27">
        <v>5.2505966587112173E-2</v>
      </c>
      <c r="G47" s="59">
        <v>19</v>
      </c>
      <c r="H47" s="25">
        <v>2</v>
      </c>
      <c r="I47" s="25">
        <v>21</v>
      </c>
      <c r="J47" s="27">
        <v>6.6246056782334389E-2</v>
      </c>
      <c r="K47" s="26">
        <v>5</v>
      </c>
      <c r="L47" s="25">
        <v>2</v>
      </c>
      <c r="M47" s="25">
        <v>7</v>
      </c>
      <c r="N47" s="27">
        <v>2.1472392638036811E-2</v>
      </c>
      <c r="O47" s="26">
        <v>35</v>
      </c>
      <c r="P47" s="25" t="s">
        <v>46</v>
      </c>
      <c r="Q47" s="25">
        <v>35</v>
      </c>
      <c r="R47" s="27">
        <v>0.10416666666666667</v>
      </c>
      <c r="S47" s="26">
        <v>8</v>
      </c>
      <c r="T47" s="25" t="s">
        <v>46</v>
      </c>
      <c r="U47" s="25">
        <v>8</v>
      </c>
      <c r="V47" s="27">
        <v>4.7058823529411764E-2</v>
      </c>
      <c r="W47" s="26">
        <v>9</v>
      </c>
      <c r="X47" s="25" t="s">
        <v>46</v>
      </c>
      <c r="Y47" s="25">
        <v>9</v>
      </c>
      <c r="Z47" s="27">
        <v>4.712041884816754E-2</v>
      </c>
      <c r="AA47" s="26">
        <v>8</v>
      </c>
      <c r="AB47" s="25" t="s">
        <v>46</v>
      </c>
      <c r="AC47" s="25">
        <v>8</v>
      </c>
      <c r="AD47" s="27">
        <v>4.4444444444444446E-2</v>
      </c>
      <c r="AE47" s="26" t="s">
        <v>46</v>
      </c>
      <c r="AF47" s="59" t="s">
        <v>46</v>
      </c>
      <c r="AG47" s="25" t="s">
        <v>46</v>
      </c>
      <c r="AH47" s="27" t="s">
        <v>46</v>
      </c>
    </row>
    <row r="48" spans="2:34" x14ac:dyDescent="0.2">
      <c r="B48" s="143" t="s">
        <v>167</v>
      </c>
      <c r="C48" s="35">
        <v>7</v>
      </c>
      <c r="D48" s="36">
        <v>4</v>
      </c>
      <c r="E48" s="25">
        <v>11</v>
      </c>
      <c r="F48" s="27">
        <v>6.5632458233890216E-3</v>
      </c>
      <c r="G48" s="59">
        <v>1</v>
      </c>
      <c r="H48" s="25">
        <v>4</v>
      </c>
      <c r="I48" s="25">
        <v>5</v>
      </c>
      <c r="J48" s="27">
        <v>1.5772870662460567E-2</v>
      </c>
      <c r="K48" s="26" t="s">
        <v>46</v>
      </c>
      <c r="L48" s="25" t="s">
        <v>46</v>
      </c>
      <c r="M48" s="25" t="s">
        <v>46</v>
      </c>
      <c r="N48" s="27" t="s">
        <v>46</v>
      </c>
      <c r="O48" s="26">
        <v>2</v>
      </c>
      <c r="P48" s="25" t="s">
        <v>46</v>
      </c>
      <c r="Q48" s="25">
        <v>2</v>
      </c>
      <c r="R48" s="27">
        <v>5.9523809523809521E-3</v>
      </c>
      <c r="S48" s="26" t="s">
        <v>46</v>
      </c>
      <c r="T48" s="25" t="s">
        <v>46</v>
      </c>
      <c r="U48" s="25" t="s">
        <v>46</v>
      </c>
      <c r="V48" s="27" t="s">
        <v>46</v>
      </c>
      <c r="W48" s="26" t="s">
        <v>46</v>
      </c>
      <c r="X48" s="25" t="s">
        <v>46</v>
      </c>
      <c r="Y48" s="25" t="s">
        <v>46</v>
      </c>
      <c r="Z48" s="27" t="s">
        <v>46</v>
      </c>
      <c r="AA48" s="26" t="s">
        <v>46</v>
      </c>
      <c r="AB48" s="25" t="s">
        <v>46</v>
      </c>
      <c r="AC48" s="25" t="s">
        <v>46</v>
      </c>
      <c r="AD48" s="27" t="s">
        <v>46</v>
      </c>
      <c r="AE48" s="26">
        <v>4</v>
      </c>
      <c r="AF48" s="59" t="s">
        <v>46</v>
      </c>
      <c r="AG48" s="25">
        <v>4</v>
      </c>
      <c r="AH48" s="27">
        <v>2.564102564102564E-2</v>
      </c>
    </row>
    <row r="49" spans="2:34" x14ac:dyDescent="0.2">
      <c r="B49" s="143" t="s">
        <v>168</v>
      </c>
      <c r="C49" s="35">
        <v>3</v>
      </c>
      <c r="D49" s="36">
        <v>1</v>
      </c>
      <c r="E49" s="25">
        <v>4</v>
      </c>
      <c r="F49" s="27">
        <v>2.3866348448687352E-3</v>
      </c>
      <c r="G49" s="59">
        <v>1</v>
      </c>
      <c r="H49" s="25">
        <v>1</v>
      </c>
      <c r="I49" s="25">
        <v>2</v>
      </c>
      <c r="J49" s="27">
        <v>6.3091482649842269E-3</v>
      </c>
      <c r="K49" s="26">
        <v>2</v>
      </c>
      <c r="L49" s="25" t="s">
        <v>46</v>
      </c>
      <c r="M49" s="25">
        <v>2</v>
      </c>
      <c r="N49" s="27">
        <v>6.1349693251533744E-3</v>
      </c>
      <c r="O49" s="26" t="s">
        <v>46</v>
      </c>
      <c r="P49" s="25" t="s">
        <v>46</v>
      </c>
      <c r="Q49" s="25" t="s">
        <v>46</v>
      </c>
      <c r="R49" s="27" t="s">
        <v>46</v>
      </c>
      <c r="S49" s="26" t="s">
        <v>46</v>
      </c>
      <c r="T49" s="25" t="s">
        <v>46</v>
      </c>
      <c r="U49" s="25" t="s">
        <v>46</v>
      </c>
      <c r="V49" s="27" t="s">
        <v>46</v>
      </c>
      <c r="W49" s="26" t="s">
        <v>46</v>
      </c>
      <c r="X49" s="25" t="s">
        <v>46</v>
      </c>
      <c r="Y49" s="25" t="s">
        <v>46</v>
      </c>
      <c r="Z49" s="27" t="s">
        <v>46</v>
      </c>
      <c r="AA49" s="26" t="s">
        <v>46</v>
      </c>
      <c r="AB49" s="25" t="s">
        <v>46</v>
      </c>
      <c r="AC49" s="25" t="s">
        <v>46</v>
      </c>
      <c r="AD49" s="27" t="s">
        <v>46</v>
      </c>
      <c r="AE49" s="26" t="s">
        <v>46</v>
      </c>
      <c r="AF49" s="59" t="s">
        <v>46</v>
      </c>
      <c r="AG49" s="25" t="s">
        <v>46</v>
      </c>
      <c r="AH49" s="27" t="s">
        <v>46</v>
      </c>
    </row>
    <row r="50" spans="2:34" x14ac:dyDescent="0.2">
      <c r="B50" s="143" t="s">
        <v>169</v>
      </c>
      <c r="C50" s="35">
        <v>6</v>
      </c>
      <c r="D50" s="36" t="s">
        <v>46</v>
      </c>
      <c r="E50" s="25">
        <v>6</v>
      </c>
      <c r="F50" s="27">
        <v>3.5799522673031028E-3</v>
      </c>
      <c r="G50" s="59">
        <v>1</v>
      </c>
      <c r="H50" s="25" t="s">
        <v>46</v>
      </c>
      <c r="I50" s="25">
        <v>1</v>
      </c>
      <c r="J50" s="27">
        <v>3.1545741324921135E-3</v>
      </c>
      <c r="K50" s="26" t="s">
        <v>46</v>
      </c>
      <c r="L50" s="25" t="s">
        <v>46</v>
      </c>
      <c r="M50" s="25" t="s">
        <v>46</v>
      </c>
      <c r="N50" s="27" t="s">
        <v>46</v>
      </c>
      <c r="O50" s="26" t="s">
        <v>46</v>
      </c>
      <c r="P50" s="25" t="s">
        <v>46</v>
      </c>
      <c r="Q50" s="25" t="s">
        <v>46</v>
      </c>
      <c r="R50" s="27" t="s">
        <v>46</v>
      </c>
      <c r="S50" s="26">
        <v>2</v>
      </c>
      <c r="T50" s="25" t="s">
        <v>46</v>
      </c>
      <c r="U50" s="25">
        <v>2</v>
      </c>
      <c r="V50" s="27">
        <v>1.1764705882352941E-2</v>
      </c>
      <c r="W50" s="26">
        <v>3</v>
      </c>
      <c r="X50" s="25" t="s">
        <v>46</v>
      </c>
      <c r="Y50" s="25">
        <v>3</v>
      </c>
      <c r="Z50" s="27">
        <v>1.5706806282722512E-2</v>
      </c>
      <c r="AA50" s="26" t="s">
        <v>46</v>
      </c>
      <c r="AB50" s="25" t="s">
        <v>46</v>
      </c>
      <c r="AC50" s="25" t="s">
        <v>46</v>
      </c>
      <c r="AD50" s="27" t="s">
        <v>46</v>
      </c>
      <c r="AE50" s="26" t="s">
        <v>46</v>
      </c>
      <c r="AF50" s="59" t="s">
        <v>46</v>
      </c>
      <c r="AG50" s="25" t="s">
        <v>46</v>
      </c>
      <c r="AH50" s="27" t="s">
        <v>46</v>
      </c>
    </row>
    <row r="51" spans="2:34" x14ac:dyDescent="0.2">
      <c r="B51" s="143" t="s">
        <v>170</v>
      </c>
      <c r="C51" s="35">
        <v>2</v>
      </c>
      <c r="D51" s="36">
        <v>2</v>
      </c>
      <c r="E51" s="25">
        <v>4</v>
      </c>
      <c r="F51" s="27">
        <v>2.3866348448687352E-3</v>
      </c>
      <c r="G51" s="59" t="s">
        <v>46</v>
      </c>
      <c r="H51" s="25">
        <v>2</v>
      </c>
      <c r="I51" s="25">
        <v>2</v>
      </c>
      <c r="J51" s="27">
        <v>6.3091482649842269E-3</v>
      </c>
      <c r="K51" s="26" t="s">
        <v>46</v>
      </c>
      <c r="L51" s="25" t="s">
        <v>46</v>
      </c>
      <c r="M51" s="25" t="s">
        <v>46</v>
      </c>
      <c r="N51" s="27" t="s">
        <v>46</v>
      </c>
      <c r="O51" s="26" t="s">
        <v>46</v>
      </c>
      <c r="P51" s="25" t="s">
        <v>46</v>
      </c>
      <c r="Q51" s="25" t="s">
        <v>46</v>
      </c>
      <c r="R51" s="27" t="s">
        <v>46</v>
      </c>
      <c r="S51" s="26" t="s">
        <v>46</v>
      </c>
      <c r="T51" s="25" t="s">
        <v>46</v>
      </c>
      <c r="U51" s="25" t="s">
        <v>46</v>
      </c>
      <c r="V51" s="27" t="s">
        <v>46</v>
      </c>
      <c r="W51" s="26" t="s">
        <v>46</v>
      </c>
      <c r="X51" s="25" t="s">
        <v>46</v>
      </c>
      <c r="Y51" s="25" t="s">
        <v>46</v>
      </c>
      <c r="Z51" s="27" t="s">
        <v>46</v>
      </c>
      <c r="AA51" s="26" t="s">
        <v>46</v>
      </c>
      <c r="AB51" s="25" t="s">
        <v>46</v>
      </c>
      <c r="AC51" s="25" t="s">
        <v>46</v>
      </c>
      <c r="AD51" s="27" t="s">
        <v>46</v>
      </c>
      <c r="AE51" s="26">
        <v>2</v>
      </c>
      <c r="AF51" s="59" t="s">
        <v>46</v>
      </c>
      <c r="AG51" s="25">
        <v>2</v>
      </c>
      <c r="AH51" s="27">
        <v>1.282051282051282E-2</v>
      </c>
    </row>
    <row r="52" spans="2:34" x14ac:dyDescent="0.2">
      <c r="B52" s="143" t="s">
        <v>171</v>
      </c>
      <c r="C52" s="35">
        <v>5</v>
      </c>
      <c r="D52" s="36" t="s">
        <v>46</v>
      </c>
      <c r="E52" s="25">
        <v>5</v>
      </c>
      <c r="F52" s="27">
        <v>2.9832935560859188E-3</v>
      </c>
      <c r="G52" s="59">
        <v>5</v>
      </c>
      <c r="H52" s="25" t="s">
        <v>46</v>
      </c>
      <c r="I52" s="25">
        <v>5</v>
      </c>
      <c r="J52" s="27">
        <v>1.5772870662460567E-2</v>
      </c>
      <c r="K52" s="26" t="s">
        <v>46</v>
      </c>
      <c r="L52" s="25" t="s">
        <v>46</v>
      </c>
      <c r="M52" s="25" t="s">
        <v>46</v>
      </c>
      <c r="N52" s="27" t="s">
        <v>46</v>
      </c>
      <c r="O52" s="26" t="s">
        <v>46</v>
      </c>
      <c r="P52" s="25" t="s">
        <v>46</v>
      </c>
      <c r="Q52" s="25" t="s">
        <v>46</v>
      </c>
      <c r="R52" s="27" t="s">
        <v>46</v>
      </c>
      <c r="S52" s="26" t="s">
        <v>46</v>
      </c>
      <c r="T52" s="25" t="s">
        <v>46</v>
      </c>
      <c r="U52" s="25" t="s">
        <v>46</v>
      </c>
      <c r="V52" s="27" t="s">
        <v>46</v>
      </c>
      <c r="W52" s="26" t="s">
        <v>46</v>
      </c>
      <c r="X52" s="25" t="s">
        <v>46</v>
      </c>
      <c r="Y52" s="25" t="s">
        <v>46</v>
      </c>
      <c r="Z52" s="27" t="s">
        <v>46</v>
      </c>
      <c r="AA52" s="26" t="s">
        <v>46</v>
      </c>
      <c r="AB52" s="25" t="s">
        <v>46</v>
      </c>
      <c r="AC52" s="25" t="s">
        <v>46</v>
      </c>
      <c r="AD52" s="27" t="s">
        <v>46</v>
      </c>
      <c r="AE52" s="26" t="s">
        <v>46</v>
      </c>
      <c r="AF52" s="59" t="s">
        <v>46</v>
      </c>
      <c r="AG52" s="25" t="s">
        <v>46</v>
      </c>
      <c r="AH52" s="27" t="s">
        <v>46</v>
      </c>
    </row>
    <row r="53" spans="2:34" x14ac:dyDescent="0.2">
      <c r="B53" s="143" t="s">
        <v>172</v>
      </c>
      <c r="C53" s="35">
        <v>2</v>
      </c>
      <c r="D53" s="36" t="s">
        <v>46</v>
      </c>
      <c r="E53" s="25">
        <v>2</v>
      </c>
      <c r="F53" s="27">
        <v>1.1933174224343676E-3</v>
      </c>
      <c r="G53" s="59" t="s">
        <v>46</v>
      </c>
      <c r="H53" s="25" t="s">
        <v>46</v>
      </c>
      <c r="I53" s="25" t="s">
        <v>46</v>
      </c>
      <c r="J53" s="27" t="s">
        <v>46</v>
      </c>
      <c r="K53" s="26" t="s">
        <v>46</v>
      </c>
      <c r="L53" s="25" t="s">
        <v>46</v>
      </c>
      <c r="M53" s="25" t="s">
        <v>46</v>
      </c>
      <c r="N53" s="27" t="s">
        <v>46</v>
      </c>
      <c r="O53" s="26">
        <v>1</v>
      </c>
      <c r="P53" s="25" t="s">
        <v>46</v>
      </c>
      <c r="Q53" s="25">
        <v>1</v>
      </c>
      <c r="R53" s="27">
        <v>2.976190476190476E-3</v>
      </c>
      <c r="S53" s="26" t="s">
        <v>46</v>
      </c>
      <c r="T53" s="25" t="s">
        <v>46</v>
      </c>
      <c r="U53" s="25" t="s">
        <v>46</v>
      </c>
      <c r="V53" s="27" t="s">
        <v>46</v>
      </c>
      <c r="W53" s="26" t="s">
        <v>46</v>
      </c>
      <c r="X53" s="25" t="s">
        <v>46</v>
      </c>
      <c r="Y53" s="25" t="s">
        <v>46</v>
      </c>
      <c r="Z53" s="27" t="s">
        <v>46</v>
      </c>
      <c r="AA53" s="26" t="s">
        <v>46</v>
      </c>
      <c r="AB53" s="25" t="s">
        <v>46</v>
      </c>
      <c r="AC53" s="25" t="s">
        <v>46</v>
      </c>
      <c r="AD53" s="27" t="s">
        <v>46</v>
      </c>
      <c r="AE53" s="26">
        <v>1</v>
      </c>
      <c r="AF53" s="59" t="s">
        <v>46</v>
      </c>
      <c r="AG53" s="25">
        <v>1</v>
      </c>
      <c r="AH53" s="27">
        <v>6.41025641025641E-3</v>
      </c>
    </row>
    <row r="54" spans="2:34" x14ac:dyDescent="0.2">
      <c r="B54" s="143" t="s">
        <v>173</v>
      </c>
      <c r="C54" s="35">
        <v>13</v>
      </c>
      <c r="D54" s="36" t="s">
        <v>46</v>
      </c>
      <c r="E54" s="25">
        <v>13</v>
      </c>
      <c r="F54" s="27">
        <v>7.7565632458233887E-3</v>
      </c>
      <c r="G54" s="59" t="s">
        <v>46</v>
      </c>
      <c r="H54" s="25" t="s">
        <v>46</v>
      </c>
      <c r="I54" s="25" t="s">
        <v>46</v>
      </c>
      <c r="J54" s="27" t="s">
        <v>46</v>
      </c>
      <c r="K54" s="26" t="s">
        <v>46</v>
      </c>
      <c r="L54" s="25" t="s">
        <v>46</v>
      </c>
      <c r="M54" s="25" t="s">
        <v>46</v>
      </c>
      <c r="N54" s="27" t="s">
        <v>46</v>
      </c>
      <c r="O54" s="26" t="s">
        <v>46</v>
      </c>
      <c r="P54" s="25" t="s">
        <v>46</v>
      </c>
      <c r="Q54" s="25" t="s">
        <v>46</v>
      </c>
      <c r="R54" s="27" t="s">
        <v>46</v>
      </c>
      <c r="S54" s="26">
        <v>1</v>
      </c>
      <c r="T54" s="25" t="s">
        <v>46</v>
      </c>
      <c r="U54" s="25">
        <v>1</v>
      </c>
      <c r="V54" s="27">
        <v>5.8823529411764705E-3</v>
      </c>
      <c r="W54" s="26">
        <v>5</v>
      </c>
      <c r="X54" s="25" t="s">
        <v>46</v>
      </c>
      <c r="Y54" s="25">
        <v>5</v>
      </c>
      <c r="Z54" s="27">
        <v>2.6178010471204188E-2</v>
      </c>
      <c r="AA54" s="26">
        <v>7</v>
      </c>
      <c r="AB54" s="25" t="s">
        <v>46</v>
      </c>
      <c r="AC54" s="25">
        <v>7</v>
      </c>
      <c r="AD54" s="27">
        <v>3.888888888888889E-2</v>
      </c>
      <c r="AE54" s="26" t="s">
        <v>46</v>
      </c>
      <c r="AF54" s="59" t="s">
        <v>46</v>
      </c>
      <c r="AG54" s="25" t="s">
        <v>46</v>
      </c>
      <c r="AH54" s="27" t="s">
        <v>46</v>
      </c>
    </row>
    <row r="55" spans="2:34" x14ac:dyDescent="0.2">
      <c r="B55" s="143" t="s">
        <v>174</v>
      </c>
      <c r="C55" s="35">
        <v>8</v>
      </c>
      <c r="D55" s="36">
        <v>1</v>
      </c>
      <c r="E55" s="25">
        <v>9</v>
      </c>
      <c r="F55" s="27">
        <v>5.3699284009546535E-3</v>
      </c>
      <c r="G55" s="59">
        <v>1</v>
      </c>
      <c r="H55" s="25" t="s">
        <v>46</v>
      </c>
      <c r="I55" s="25">
        <v>1</v>
      </c>
      <c r="J55" s="27">
        <v>3.1545741324921135E-3</v>
      </c>
      <c r="K55" s="26" t="s">
        <v>46</v>
      </c>
      <c r="L55" s="25" t="s">
        <v>46</v>
      </c>
      <c r="M55" s="25" t="s">
        <v>46</v>
      </c>
      <c r="N55" s="27" t="s">
        <v>46</v>
      </c>
      <c r="O55" s="26">
        <v>2</v>
      </c>
      <c r="P55" s="25" t="s">
        <v>46</v>
      </c>
      <c r="Q55" s="25">
        <v>2</v>
      </c>
      <c r="R55" s="27">
        <v>5.9523809523809521E-3</v>
      </c>
      <c r="S55" s="26">
        <v>2</v>
      </c>
      <c r="T55" s="25" t="s">
        <v>46</v>
      </c>
      <c r="U55" s="25">
        <v>2</v>
      </c>
      <c r="V55" s="27">
        <v>1.1764705882352941E-2</v>
      </c>
      <c r="W55" s="26">
        <v>1</v>
      </c>
      <c r="X55" s="25" t="s">
        <v>46</v>
      </c>
      <c r="Y55" s="25">
        <v>1</v>
      </c>
      <c r="Z55" s="27">
        <v>5.235602094240838E-3</v>
      </c>
      <c r="AA55" s="26" t="s">
        <v>46</v>
      </c>
      <c r="AB55" s="25" t="s">
        <v>46</v>
      </c>
      <c r="AC55" s="25" t="s">
        <v>46</v>
      </c>
      <c r="AD55" s="27" t="s">
        <v>46</v>
      </c>
      <c r="AE55" s="26">
        <v>2</v>
      </c>
      <c r="AF55" s="59">
        <v>1</v>
      </c>
      <c r="AG55" s="25">
        <v>3</v>
      </c>
      <c r="AH55" s="27">
        <v>1.9230769230769232E-2</v>
      </c>
    </row>
    <row r="56" spans="2:34" x14ac:dyDescent="0.2">
      <c r="B56" s="143" t="s">
        <v>175</v>
      </c>
      <c r="C56" s="35">
        <v>6</v>
      </c>
      <c r="D56" s="36" t="s">
        <v>46</v>
      </c>
      <c r="E56" s="25">
        <v>6</v>
      </c>
      <c r="F56" s="27">
        <v>3.5799522673031028E-3</v>
      </c>
      <c r="G56" s="59" t="s">
        <v>46</v>
      </c>
      <c r="H56" s="25" t="s">
        <v>46</v>
      </c>
      <c r="I56" s="25" t="s">
        <v>46</v>
      </c>
      <c r="J56" s="27" t="s">
        <v>46</v>
      </c>
      <c r="K56" s="26" t="s">
        <v>46</v>
      </c>
      <c r="L56" s="25" t="s">
        <v>46</v>
      </c>
      <c r="M56" s="25" t="s">
        <v>46</v>
      </c>
      <c r="N56" s="27" t="s">
        <v>46</v>
      </c>
      <c r="O56" s="26">
        <v>6</v>
      </c>
      <c r="P56" s="25" t="s">
        <v>46</v>
      </c>
      <c r="Q56" s="25">
        <v>6</v>
      </c>
      <c r="R56" s="27">
        <v>1.7857142857142856E-2</v>
      </c>
      <c r="S56" s="26" t="s">
        <v>46</v>
      </c>
      <c r="T56" s="25" t="s">
        <v>46</v>
      </c>
      <c r="U56" s="25" t="s">
        <v>46</v>
      </c>
      <c r="V56" s="27" t="s">
        <v>46</v>
      </c>
      <c r="W56" s="26" t="s">
        <v>46</v>
      </c>
      <c r="X56" s="25" t="s">
        <v>46</v>
      </c>
      <c r="Y56" s="25" t="s">
        <v>46</v>
      </c>
      <c r="Z56" s="27" t="s">
        <v>46</v>
      </c>
      <c r="AA56" s="26" t="s">
        <v>46</v>
      </c>
      <c r="AB56" s="25" t="s">
        <v>46</v>
      </c>
      <c r="AC56" s="25" t="s">
        <v>46</v>
      </c>
      <c r="AD56" s="27" t="s">
        <v>46</v>
      </c>
      <c r="AE56" s="26" t="s">
        <v>46</v>
      </c>
      <c r="AF56" s="59" t="s">
        <v>46</v>
      </c>
      <c r="AG56" s="25" t="s">
        <v>46</v>
      </c>
      <c r="AH56" s="27" t="s">
        <v>46</v>
      </c>
    </row>
    <row r="57" spans="2:34" x14ac:dyDescent="0.2">
      <c r="B57" s="143" t="s">
        <v>176</v>
      </c>
      <c r="C57" s="35">
        <v>19</v>
      </c>
      <c r="D57" s="36">
        <v>26</v>
      </c>
      <c r="E57" s="25">
        <v>45</v>
      </c>
      <c r="F57" s="27">
        <v>2.6849642004773269E-2</v>
      </c>
      <c r="G57" s="59" t="s">
        <v>46</v>
      </c>
      <c r="H57" s="25">
        <v>4</v>
      </c>
      <c r="I57" s="25">
        <v>4</v>
      </c>
      <c r="J57" s="27">
        <v>1.2618296529968454E-2</v>
      </c>
      <c r="K57" s="26" t="s">
        <v>46</v>
      </c>
      <c r="L57" s="25">
        <v>21</v>
      </c>
      <c r="M57" s="25">
        <v>21</v>
      </c>
      <c r="N57" s="27">
        <v>6.4417177914110432E-2</v>
      </c>
      <c r="O57" s="26">
        <v>3</v>
      </c>
      <c r="P57" s="25" t="s">
        <v>46</v>
      </c>
      <c r="Q57" s="25">
        <v>3</v>
      </c>
      <c r="R57" s="27">
        <v>8.9285714285714281E-3</v>
      </c>
      <c r="S57" s="26">
        <v>1</v>
      </c>
      <c r="T57" s="25" t="s">
        <v>46</v>
      </c>
      <c r="U57" s="25">
        <v>1</v>
      </c>
      <c r="V57" s="27">
        <v>5.8823529411764705E-3</v>
      </c>
      <c r="W57" s="26">
        <v>1</v>
      </c>
      <c r="X57" s="25" t="s">
        <v>46</v>
      </c>
      <c r="Y57" s="25">
        <v>1</v>
      </c>
      <c r="Z57" s="27">
        <v>5.235602094240838E-3</v>
      </c>
      <c r="AA57" s="26">
        <v>11</v>
      </c>
      <c r="AB57" s="25" t="s">
        <v>46</v>
      </c>
      <c r="AC57" s="25">
        <v>11</v>
      </c>
      <c r="AD57" s="27">
        <v>6.1111111111111109E-2</v>
      </c>
      <c r="AE57" s="26">
        <v>3</v>
      </c>
      <c r="AF57" s="59">
        <v>1</v>
      </c>
      <c r="AG57" s="25">
        <v>4</v>
      </c>
      <c r="AH57" s="27">
        <v>2.564102564102564E-2</v>
      </c>
    </row>
    <row r="58" spans="2:34" x14ac:dyDescent="0.2">
      <c r="B58" s="143" t="s">
        <v>178</v>
      </c>
      <c r="C58" s="35">
        <v>2</v>
      </c>
      <c r="D58" s="36" t="s">
        <v>46</v>
      </c>
      <c r="E58" s="25">
        <v>2</v>
      </c>
      <c r="F58" s="27">
        <v>1.1933174224343676E-3</v>
      </c>
      <c r="G58" s="59" t="s">
        <v>46</v>
      </c>
      <c r="H58" s="25" t="s">
        <v>46</v>
      </c>
      <c r="I58" s="25" t="s">
        <v>46</v>
      </c>
      <c r="J58" s="27" t="s">
        <v>46</v>
      </c>
      <c r="K58" s="26">
        <v>2</v>
      </c>
      <c r="L58" s="25" t="s">
        <v>46</v>
      </c>
      <c r="M58" s="25">
        <v>2</v>
      </c>
      <c r="N58" s="27">
        <v>6.1349693251533744E-3</v>
      </c>
      <c r="O58" s="26" t="s">
        <v>46</v>
      </c>
      <c r="P58" s="25" t="s">
        <v>46</v>
      </c>
      <c r="Q58" s="25" t="s">
        <v>46</v>
      </c>
      <c r="R58" s="27" t="s">
        <v>46</v>
      </c>
      <c r="S58" s="26" t="s">
        <v>46</v>
      </c>
      <c r="T58" s="25" t="s">
        <v>46</v>
      </c>
      <c r="U58" s="25" t="s">
        <v>46</v>
      </c>
      <c r="V58" s="27" t="s">
        <v>46</v>
      </c>
      <c r="W58" s="26" t="s">
        <v>46</v>
      </c>
      <c r="X58" s="25" t="s">
        <v>46</v>
      </c>
      <c r="Y58" s="25" t="s">
        <v>46</v>
      </c>
      <c r="Z58" s="27" t="s">
        <v>46</v>
      </c>
      <c r="AA58" s="26" t="s">
        <v>46</v>
      </c>
      <c r="AB58" s="25" t="s">
        <v>46</v>
      </c>
      <c r="AC58" s="25" t="s">
        <v>46</v>
      </c>
      <c r="AD58" s="27" t="s">
        <v>46</v>
      </c>
      <c r="AE58" s="26" t="s">
        <v>46</v>
      </c>
      <c r="AF58" s="59" t="s">
        <v>46</v>
      </c>
      <c r="AG58" s="25" t="s">
        <v>46</v>
      </c>
      <c r="AH58" s="27" t="s">
        <v>46</v>
      </c>
    </row>
    <row r="59" spans="2:34" x14ac:dyDescent="0.2">
      <c r="B59" s="143" t="s">
        <v>179</v>
      </c>
      <c r="C59" s="35">
        <v>1</v>
      </c>
      <c r="D59" s="36">
        <v>2</v>
      </c>
      <c r="E59" s="25">
        <v>3</v>
      </c>
      <c r="F59" s="27">
        <v>1.7899761336515514E-3</v>
      </c>
      <c r="G59" s="59" t="s">
        <v>46</v>
      </c>
      <c r="H59" s="25" t="s">
        <v>46</v>
      </c>
      <c r="I59" s="25" t="s">
        <v>46</v>
      </c>
      <c r="J59" s="27" t="s">
        <v>46</v>
      </c>
      <c r="K59" s="26" t="s">
        <v>46</v>
      </c>
      <c r="L59" s="25" t="s">
        <v>46</v>
      </c>
      <c r="M59" s="25" t="s">
        <v>46</v>
      </c>
      <c r="N59" s="27" t="s">
        <v>46</v>
      </c>
      <c r="O59" s="26">
        <v>1</v>
      </c>
      <c r="P59" s="25" t="s">
        <v>46</v>
      </c>
      <c r="Q59" s="25">
        <v>1</v>
      </c>
      <c r="R59" s="27">
        <v>2.976190476190476E-3</v>
      </c>
      <c r="S59" s="26" t="s">
        <v>46</v>
      </c>
      <c r="T59" s="25" t="s">
        <v>46</v>
      </c>
      <c r="U59" s="25" t="s">
        <v>46</v>
      </c>
      <c r="V59" s="27" t="s">
        <v>46</v>
      </c>
      <c r="W59" s="26" t="s">
        <v>46</v>
      </c>
      <c r="X59" s="25" t="s">
        <v>46</v>
      </c>
      <c r="Y59" s="25" t="s">
        <v>46</v>
      </c>
      <c r="Z59" s="27" t="s">
        <v>46</v>
      </c>
      <c r="AA59" s="26" t="s">
        <v>46</v>
      </c>
      <c r="AB59" s="25" t="s">
        <v>46</v>
      </c>
      <c r="AC59" s="25" t="s">
        <v>46</v>
      </c>
      <c r="AD59" s="27" t="s">
        <v>46</v>
      </c>
      <c r="AE59" s="26" t="s">
        <v>46</v>
      </c>
      <c r="AF59" s="59">
        <v>2</v>
      </c>
      <c r="AG59" s="25">
        <v>2</v>
      </c>
      <c r="AH59" s="27">
        <v>1.282051282051282E-2</v>
      </c>
    </row>
    <row r="60" spans="2:34" x14ac:dyDescent="0.2">
      <c r="B60" s="143" t="s">
        <v>180</v>
      </c>
      <c r="C60" s="35">
        <v>1</v>
      </c>
      <c r="D60" s="36" t="s">
        <v>46</v>
      </c>
      <c r="E60" s="25">
        <v>1</v>
      </c>
      <c r="F60" s="27">
        <v>5.966587112171838E-4</v>
      </c>
      <c r="G60" s="59" t="s">
        <v>46</v>
      </c>
      <c r="H60" s="25" t="s">
        <v>46</v>
      </c>
      <c r="I60" s="25" t="s">
        <v>46</v>
      </c>
      <c r="J60" s="27" t="s">
        <v>46</v>
      </c>
      <c r="K60" s="26" t="s">
        <v>46</v>
      </c>
      <c r="L60" s="25" t="s">
        <v>46</v>
      </c>
      <c r="M60" s="25" t="s">
        <v>46</v>
      </c>
      <c r="N60" s="27" t="s">
        <v>46</v>
      </c>
      <c r="O60" s="26" t="s">
        <v>46</v>
      </c>
      <c r="P60" s="25" t="s">
        <v>46</v>
      </c>
      <c r="Q60" s="25" t="s">
        <v>46</v>
      </c>
      <c r="R60" s="27" t="s">
        <v>46</v>
      </c>
      <c r="S60" s="26" t="s">
        <v>46</v>
      </c>
      <c r="T60" s="25" t="s">
        <v>46</v>
      </c>
      <c r="U60" s="25" t="s">
        <v>46</v>
      </c>
      <c r="V60" s="27" t="s">
        <v>46</v>
      </c>
      <c r="W60" s="26">
        <v>1</v>
      </c>
      <c r="X60" s="25" t="s">
        <v>46</v>
      </c>
      <c r="Y60" s="25">
        <v>1</v>
      </c>
      <c r="Z60" s="27">
        <v>5.235602094240838E-3</v>
      </c>
      <c r="AA60" s="26" t="s">
        <v>46</v>
      </c>
      <c r="AB60" s="25" t="s">
        <v>46</v>
      </c>
      <c r="AC60" s="25" t="s">
        <v>46</v>
      </c>
      <c r="AD60" s="27" t="s">
        <v>46</v>
      </c>
      <c r="AE60" s="26" t="s">
        <v>46</v>
      </c>
      <c r="AF60" s="59" t="s">
        <v>46</v>
      </c>
      <c r="AG60" s="25" t="s">
        <v>46</v>
      </c>
      <c r="AH60" s="27" t="s">
        <v>46</v>
      </c>
    </row>
    <row r="61" spans="2:34" x14ac:dyDescent="0.2">
      <c r="B61" s="143" t="s">
        <v>182</v>
      </c>
      <c r="C61" s="35">
        <v>27</v>
      </c>
      <c r="D61" s="36">
        <v>1</v>
      </c>
      <c r="E61" s="25">
        <v>28</v>
      </c>
      <c r="F61" s="27">
        <v>1.6706443914081145E-2</v>
      </c>
      <c r="G61" s="59" t="s">
        <v>46</v>
      </c>
      <c r="H61" s="25" t="s">
        <v>46</v>
      </c>
      <c r="I61" s="25" t="s">
        <v>46</v>
      </c>
      <c r="J61" s="27" t="s">
        <v>46</v>
      </c>
      <c r="K61" s="26">
        <v>12</v>
      </c>
      <c r="L61" s="25">
        <v>1</v>
      </c>
      <c r="M61" s="25">
        <v>13</v>
      </c>
      <c r="N61" s="27">
        <v>3.9877300613496931E-2</v>
      </c>
      <c r="O61" s="26">
        <v>9</v>
      </c>
      <c r="P61" s="25" t="s">
        <v>46</v>
      </c>
      <c r="Q61" s="25">
        <v>9</v>
      </c>
      <c r="R61" s="27">
        <v>2.6785714285714284E-2</v>
      </c>
      <c r="S61" s="26" t="s">
        <v>46</v>
      </c>
      <c r="T61" s="25" t="s">
        <v>46</v>
      </c>
      <c r="U61" s="25" t="s">
        <v>46</v>
      </c>
      <c r="V61" s="27" t="s">
        <v>46</v>
      </c>
      <c r="W61" s="26">
        <v>6</v>
      </c>
      <c r="X61" s="25" t="s">
        <v>46</v>
      </c>
      <c r="Y61" s="25">
        <v>6</v>
      </c>
      <c r="Z61" s="27">
        <v>3.1413612565445025E-2</v>
      </c>
      <c r="AA61" s="26" t="s">
        <v>46</v>
      </c>
      <c r="AB61" s="25" t="s">
        <v>46</v>
      </c>
      <c r="AC61" s="25" t="s">
        <v>46</v>
      </c>
      <c r="AD61" s="27" t="s">
        <v>46</v>
      </c>
      <c r="AE61" s="26" t="s">
        <v>46</v>
      </c>
      <c r="AF61" s="59" t="s">
        <v>46</v>
      </c>
      <c r="AG61" s="25" t="s">
        <v>46</v>
      </c>
      <c r="AH61" s="27" t="s">
        <v>46</v>
      </c>
    </row>
    <row r="62" spans="2:34" x14ac:dyDescent="0.2">
      <c r="B62" s="143" t="s">
        <v>183</v>
      </c>
      <c r="C62" s="35">
        <v>1</v>
      </c>
      <c r="D62" s="36" t="s">
        <v>46</v>
      </c>
      <c r="E62" s="25">
        <v>1</v>
      </c>
      <c r="F62" s="27">
        <v>5.966587112171838E-4</v>
      </c>
      <c r="G62" s="59">
        <v>1</v>
      </c>
      <c r="H62" s="25" t="s">
        <v>46</v>
      </c>
      <c r="I62" s="25">
        <v>1</v>
      </c>
      <c r="J62" s="27">
        <v>3.1545741324921135E-3</v>
      </c>
      <c r="K62" s="26" t="s">
        <v>46</v>
      </c>
      <c r="L62" s="25" t="s">
        <v>46</v>
      </c>
      <c r="M62" s="25" t="s">
        <v>46</v>
      </c>
      <c r="N62" s="27" t="s">
        <v>46</v>
      </c>
      <c r="O62" s="26" t="s">
        <v>46</v>
      </c>
      <c r="P62" s="25" t="s">
        <v>46</v>
      </c>
      <c r="Q62" s="25" t="s">
        <v>46</v>
      </c>
      <c r="R62" s="27" t="s">
        <v>46</v>
      </c>
      <c r="S62" s="26" t="s">
        <v>46</v>
      </c>
      <c r="T62" s="25" t="s">
        <v>46</v>
      </c>
      <c r="U62" s="25" t="s">
        <v>46</v>
      </c>
      <c r="V62" s="27" t="s">
        <v>46</v>
      </c>
      <c r="W62" s="26" t="s">
        <v>46</v>
      </c>
      <c r="X62" s="25" t="s">
        <v>46</v>
      </c>
      <c r="Y62" s="25" t="s">
        <v>46</v>
      </c>
      <c r="Z62" s="27" t="s">
        <v>46</v>
      </c>
      <c r="AA62" s="26" t="s">
        <v>46</v>
      </c>
      <c r="AB62" s="25" t="s">
        <v>46</v>
      </c>
      <c r="AC62" s="25" t="s">
        <v>46</v>
      </c>
      <c r="AD62" s="27" t="s">
        <v>46</v>
      </c>
      <c r="AE62" s="26" t="s">
        <v>46</v>
      </c>
      <c r="AF62" s="59" t="s">
        <v>46</v>
      </c>
      <c r="AG62" s="25" t="s">
        <v>46</v>
      </c>
      <c r="AH62" s="27" t="s">
        <v>46</v>
      </c>
    </row>
    <row r="63" spans="2:34" x14ac:dyDescent="0.2">
      <c r="B63" s="143" t="s">
        <v>184</v>
      </c>
      <c r="C63" s="35">
        <v>19</v>
      </c>
      <c r="D63" s="36">
        <v>11</v>
      </c>
      <c r="E63" s="25">
        <v>30</v>
      </c>
      <c r="F63" s="27">
        <v>1.7899761336515514E-2</v>
      </c>
      <c r="G63" s="59">
        <v>1</v>
      </c>
      <c r="H63" s="25">
        <v>11</v>
      </c>
      <c r="I63" s="25">
        <v>12</v>
      </c>
      <c r="J63" s="27">
        <v>3.7854889589905363E-2</v>
      </c>
      <c r="K63" s="26">
        <v>7</v>
      </c>
      <c r="L63" s="25" t="s">
        <v>46</v>
      </c>
      <c r="M63" s="25">
        <v>7</v>
      </c>
      <c r="N63" s="27">
        <v>2.1472392638036811E-2</v>
      </c>
      <c r="O63" s="26" t="s">
        <v>46</v>
      </c>
      <c r="P63" s="25" t="s">
        <v>46</v>
      </c>
      <c r="Q63" s="25" t="s">
        <v>46</v>
      </c>
      <c r="R63" s="27" t="s">
        <v>46</v>
      </c>
      <c r="S63" s="26">
        <v>6</v>
      </c>
      <c r="T63" s="25" t="s">
        <v>46</v>
      </c>
      <c r="U63" s="25">
        <v>6</v>
      </c>
      <c r="V63" s="27">
        <v>3.5294117647058823E-2</v>
      </c>
      <c r="W63" s="26">
        <v>4</v>
      </c>
      <c r="X63" s="25" t="s">
        <v>46</v>
      </c>
      <c r="Y63" s="25">
        <v>4</v>
      </c>
      <c r="Z63" s="27">
        <v>2.0942408376963352E-2</v>
      </c>
      <c r="AA63" s="26">
        <v>1</v>
      </c>
      <c r="AB63" s="25" t="s">
        <v>46</v>
      </c>
      <c r="AC63" s="25">
        <v>1</v>
      </c>
      <c r="AD63" s="27">
        <v>5.5555555555555558E-3</v>
      </c>
      <c r="AE63" s="26" t="s">
        <v>46</v>
      </c>
      <c r="AF63" s="59" t="s">
        <v>46</v>
      </c>
      <c r="AG63" s="25" t="s">
        <v>46</v>
      </c>
      <c r="AH63" s="27" t="s">
        <v>46</v>
      </c>
    </row>
    <row r="64" spans="2:34" x14ac:dyDescent="0.2">
      <c r="B64" s="143" t="s">
        <v>185</v>
      </c>
      <c r="C64" s="35">
        <v>7</v>
      </c>
      <c r="D64" s="36" t="s">
        <v>46</v>
      </c>
      <c r="E64" s="25">
        <v>7</v>
      </c>
      <c r="F64" s="27">
        <v>4.1766109785202864E-3</v>
      </c>
      <c r="G64" s="59" t="s">
        <v>46</v>
      </c>
      <c r="H64" s="25" t="s">
        <v>46</v>
      </c>
      <c r="I64" s="25" t="s">
        <v>46</v>
      </c>
      <c r="J64" s="27" t="s">
        <v>46</v>
      </c>
      <c r="K64" s="26" t="s">
        <v>46</v>
      </c>
      <c r="L64" s="25" t="s">
        <v>46</v>
      </c>
      <c r="M64" s="25" t="s">
        <v>46</v>
      </c>
      <c r="N64" s="27" t="s">
        <v>46</v>
      </c>
      <c r="O64" s="26" t="s">
        <v>46</v>
      </c>
      <c r="P64" s="25" t="s">
        <v>46</v>
      </c>
      <c r="Q64" s="25" t="s">
        <v>46</v>
      </c>
      <c r="R64" s="27" t="s">
        <v>46</v>
      </c>
      <c r="S64" s="26">
        <v>5</v>
      </c>
      <c r="T64" s="25" t="s">
        <v>46</v>
      </c>
      <c r="U64" s="25">
        <v>5</v>
      </c>
      <c r="V64" s="27">
        <v>2.9411764705882353E-2</v>
      </c>
      <c r="W64" s="26">
        <v>2</v>
      </c>
      <c r="X64" s="25" t="s">
        <v>46</v>
      </c>
      <c r="Y64" s="25">
        <v>2</v>
      </c>
      <c r="Z64" s="27">
        <v>1.0471204188481676E-2</v>
      </c>
      <c r="AA64" s="26" t="s">
        <v>46</v>
      </c>
      <c r="AB64" s="25" t="s">
        <v>46</v>
      </c>
      <c r="AC64" s="25" t="s">
        <v>46</v>
      </c>
      <c r="AD64" s="27" t="s">
        <v>46</v>
      </c>
      <c r="AE64" s="26" t="s">
        <v>46</v>
      </c>
      <c r="AF64" s="59" t="s">
        <v>46</v>
      </c>
      <c r="AG64" s="25" t="s">
        <v>46</v>
      </c>
      <c r="AH64" s="27" t="s">
        <v>46</v>
      </c>
    </row>
    <row r="65" spans="2:34" x14ac:dyDescent="0.2">
      <c r="B65" s="143" t="s">
        <v>256</v>
      </c>
      <c r="C65" s="35">
        <v>108</v>
      </c>
      <c r="D65" s="36">
        <v>11</v>
      </c>
      <c r="E65" s="25">
        <v>119</v>
      </c>
      <c r="F65" s="27">
        <v>7.1002386634844872E-2</v>
      </c>
      <c r="G65" s="59">
        <v>12</v>
      </c>
      <c r="H65" s="25">
        <v>4</v>
      </c>
      <c r="I65" s="25">
        <v>16</v>
      </c>
      <c r="J65" s="27">
        <v>5.0473186119873815E-2</v>
      </c>
      <c r="K65" s="26">
        <v>22</v>
      </c>
      <c r="L65" s="25" t="s">
        <v>46</v>
      </c>
      <c r="M65" s="25">
        <v>22</v>
      </c>
      <c r="N65" s="27">
        <v>6.7484662576687116E-2</v>
      </c>
      <c r="O65" s="26">
        <v>23</v>
      </c>
      <c r="P65" s="25" t="s">
        <v>46</v>
      </c>
      <c r="Q65" s="25">
        <v>23</v>
      </c>
      <c r="R65" s="27">
        <v>6.8452380952380959E-2</v>
      </c>
      <c r="S65" s="26">
        <v>22</v>
      </c>
      <c r="T65" s="25" t="s">
        <v>46</v>
      </c>
      <c r="U65" s="25">
        <v>22</v>
      </c>
      <c r="V65" s="27">
        <v>0.12941176470588237</v>
      </c>
      <c r="W65" s="26">
        <v>15</v>
      </c>
      <c r="X65" s="25" t="s">
        <v>46</v>
      </c>
      <c r="Y65" s="25">
        <v>15</v>
      </c>
      <c r="Z65" s="27">
        <v>7.8534031413612565E-2</v>
      </c>
      <c r="AA65" s="26">
        <v>10</v>
      </c>
      <c r="AB65" s="25" t="s">
        <v>46</v>
      </c>
      <c r="AC65" s="25">
        <v>10</v>
      </c>
      <c r="AD65" s="27">
        <v>5.5555555555555552E-2</v>
      </c>
      <c r="AE65" s="26">
        <v>4</v>
      </c>
      <c r="AF65" s="59">
        <v>7</v>
      </c>
      <c r="AG65" s="25">
        <v>11</v>
      </c>
      <c r="AH65" s="27">
        <v>7.0512820512820512E-2</v>
      </c>
    </row>
    <row r="66" spans="2:34" x14ac:dyDescent="0.2">
      <c r="B66" s="143" t="s">
        <v>187</v>
      </c>
      <c r="C66" s="35">
        <v>1</v>
      </c>
      <c r="D66" s="36" t="s">
        <v>46</v>
      </c>
      <c r="E66" s="25">
        <v>1</v>
      </c>
      <c r="F66" s="27">
        <v>5.966587112171838E-4</v>
      </c>
      <c r="G66" s="59" t="s">
        <v>46</v>
      </c>
      <c r="H66" s="25" t="s">
        <v>46</v>
      </c>
      <c r="I66" s="25" t="s">
        <v>46</v>
      </c>
      <c r="J66" s="27" t="s">
        <v>46</v>
      </c>
      <c r="K66" s="26" t="s">
        <v>46</v>
      </c>
      <c r="L66" s="25" t="s">
        <v>46</v>
      </c>
      <c r="M66" s="25" t="s">
        <v>46</v>
      </c>
      <c r="N66" s="27" t="s">
        <v>46</v>
      </c>
      <c r="O66" s="26" t="s">
        <v>46</v>
      </c>
      <c r="P66" s="25" t="s">
        <v>46</v>
      </c>
      <c r="Q66" s="25" t="s">
        <v>46</v>
      </c>
      <c r="R66" s="27" t="s">
        <v>46</v>
      </c>
      <c r="S66" s="26" t="s">
        <v>46</v>
      </c>
      <c r="T66" s="25" t="s">
        <v>46</v>
      </c>
      <c r="U66" s="25" t="s">
        <v>46</v>
      </c>
      <c r="V66" s="27" t="s">
        <v>46</v>
      </c>
      <c r="W66" s="26" t="s">
        <v>46</v>
      </c>
      <c r="X66" s="25" t="s">
        <v>46</v>
      </c>
      <c r="Y66" s="25" t="s">
        <v>46</v>
      </c>
      <c r="Z66" s="27" t="s">
        <v>46</v>
      </c>
      <c r="AA66" s="26">
        <v>1</v>
      </c>
      <c r="AB66" s="25" t="s">
        <v>46</v>
      </c>
      <c r="AC66" s="25">
        <v>1</v>
      </c>
      <c r="AD66" s="27">
        <v>5.5555555555555558E-3</v>
      </c>
      <c r="AE66" s="26" t="s">
        <v>46</v>
      </c>
      <c r="AF66" s="59" t="s">
        <v>46</v>
      </c>
      <c r="AG66" s="25" t="s">
        <v>46</v>
      </c>
      <c r="AH66" s="27" t="s">
        <v>46</v>
      </c>
    </row>
    <row r="67" spans="2:34" x14ac:dyDescent="0.2">
      <c r="B67" s="143" t="s">
        <v>188</v>
      </c>
      <c r="C67" s="35">
        <v>2</v>
      </c>
      <c r="D67" s="36" t="s">
        <v>46</v>
      </c>
      <c r="E67" s="25">
        <v>2</v>
      </c>
      <c r="F67" s="27">
        <v>1.1933174224343676E-3</v>
      </c>
      <c r="G67" s="59" t="s">
        <v>46</v>
      </c>
      <c r="H67" s="25" t="s">
        <v>46</v>
      </c>
      <c r="I67" s="25" t="s">
        <v>46</v>
      </c>
      <c r="J67" s="27" t="s">
        <v>46</v>
      </c>
      <c r="K67" s="26" t="s">
        <v>46</v>
      </c>
      <c r="L67" s="25" t="s">
        <v>46</v>
      </c>
      <c r="M67" s="25" t="s">
        <v>46</v>
      </c>
      <c r="N67" s="27" t="s">
        <v>46</v>
      </c>
      <c r="O67" s="26" t="s">
        <v>46</v>
      </c>
      <c r="P67" s="25" t="s">
        <v>46</v>
      </c>
      <c r="Q67" s="25" t="s">
        <v>46</v>
      </c>
      <c r="R67" s="27" t="s">
        <v>46</v>
      </c>
      <c r="S67" s="26">
        <v>2</v>
      </c>
      <c r="T67" s="25" t="s">
        <v>46</v>
      </c>
      <c r="U67" s="25">
        <v>2</v>
      </c>
      <c r="V67" s="27">
        <v>1.1764705882352941E-2</v>
      </c>
      <c r="W67" s="26" t="s">
        <v>46</v>
      </c>
      <c r="X67" s="25" t="s">
        <v>46</v>
      </c>
      <c r="Y67" s="25" t="s">
        <v>46</v>
      </c>
      <c r="Z67" s="27" t="s">
        <v>46</v>
      </c>
      <c r="AA67" s="26" t="s">
        <v>46</v>
      </c>
      <c r="AB67" s="25" t="s">
        <v>46</v>
      </c>
      <c r="AC67" s="25" t="s">
        <v>46</v>
      </c>
      <c r="AD67" s="27" t="s">
        <v>46</v>
      </c>
      <c r="AE67" s="26" t="s">
        <v>46</v>
      </c>
      <c r="AF67" s="59" t="s">
        <v>46</v>
      </c>
      <c r="AG67" s="25" t="s">
        <v>46</v>
      </c>
      <c r="AH67" s="27" t="s">
        <v>46</v>
      </c>
    </row>
    <row r="68" spans="2:34" x14ac:dyDescent="0.2">
      <c r="B68" s="143" t="s">
        <v>189</v>
      </c>
      <c r="C68" s="35" t="s">
        <v>46</v>
      </c>
      <c r="D68" s="36">
        <v>1</v>
      </c>
      <c r="E68" s="25">
        <v>1</v>
      </c>
      <c r="F68" s="27">
        <v>5.966587112171838E-4</v>
      </c>
      <c r="G68" s="59" t="s">
        <v>46</v>
      </c>
      <c r="H68" s="25" t="s">
        <v>46</v>
      </c>
      <c r="I68" s="25" t="s">
        <v>46</v>
      </c>
      <c r="J68" s="27" t="s">
        <v>46</v>
      </c>
      <c r="K68" s="26" t="s">
        <v>46</v>
      </c>
      <c r="L68" s="25" t="s">
        <v>46</v>
      </c>
      <c r="M68" s="25" t="s">
        <v>46</v>
      </c>
      <c r="N68" s="27" t="s">
        <v>46</v>
      </c>
      <c r="O68" s="26" t="s">
        <v>46</v>
      </c>
      <c r="P68" s="25" t="s">
        <v>46</v>
      </c>
      <c r="Q68" s="25" t="s">
        <v>46</v>
      </c>
      <c r="R68" s="27" t="s">
        <v>46</v>
      </c>
      <c r="S68" s="26" t="s">
        <v>46</v>
      </c>
      <c r="T68" s="25" t="s">
        <v>46</v>
      </c>
      <c r="U68" s="25" t="s">
        <v>46</v>
      </c>
      <c r="V68" s="27" t="s">
        <v>46</v>
      </c>
      <c r="W68" s="26" t="s">
        <v>46</v>
      </c>
      <c r="X68" s="25">
        <v>1</v>
      </c>
      <c r="Y68" s="25">
        <v>1</v>
      </c>
      <c r="Z68" s="27">
        <v>5.235602094240838E-3</v>
      </c>
      <c r="AA68" s="26" t="s">
        <v>46</v>
      </c>
      <c r="AB68" s="25" t="s">
        <v>46</v>
      </c>
      <c r="AC68" s="25" t="s">
        <v>46</v>
      </c>
      <c r="AD68" s="27" t="s">
        <v>46</v>
      </c>
      <c r="AE68" s="26" t="s">
        <v>46</v>
      </c>
      <c r="AF68" s="59" t="s">
        <v>46</v>
      </c>
      <c r="AG68" s="25" t="s">
        <v>46</v>
      </c>
      <c r="AH68" s="27" t="s">
        <v>46</v>
      </c>
    </row>
    <row r="69" spans="2:34" x14ac:dyDescent="0.2">
      <c r="B69" s="143" t="s">
        <v>190</v>
      </c>
      <c r="C69" s="35">
        <v>3</v>
      </c>
      <c r="D69" s="36" t="s">
        <v>46</v>
      </c>
      <c r="E69" s="25">
        <v>3</v>
      </c>
      <c r="F69" s="27">
        <v>1.7899761336515514E-3</v>
      </c>
      <c r="G69" s="59" t="s">
        <v>46</v>
      </c>
      <c r="H69" s="25" t="s">
        <v>46</v>
      </c>
      <c r="I69" s="25" t="s">
        <v>46</v>
      </c>
      <c r="J69" s="27" t="s">
        <v>46</v>
      </c>
      <c r="K69" s="26" t="s">
        <v>46</v>
      </c>
      <c r="L69" s="25" t="s">
        <v>46</v>
      </c>
      <c r="M69" s="25" t="s">
        <v>46</v>
      </c>
      <c r="N69" s="27" t="s">
        <v>46</v>
      </c>
      <c r="O69" s="26">
        <v>1</v>
      </c>
      <c r="P69" s="25" t="s">
        <v>46</v>
      </c>
      <c r="Q69" s="25">
        <v>1</v>
      </c>
      <c r="R69" s="27">
        <v>2.976190476190476E-3</v>
      </c>
      <c r="S69" s="26" t="s">
        <v>46</v>
      </c>
      <c r="T69" s="25" t="s">
        <v>46</v>
      </c>
      <c r="U69" s="25" t="s">
        <v>46</v>
      </c>
      <c r="V69" s="27" t="s">
        <v>46</v>
      </c>
      <c r="W69" s="26">
        <v>1</v>
      </c>
      <c r="X69" s="25" t="s">
        <v>46</v>
      </c>
      <c r="Y69" s="25">
        <v>1</v>
      </c>
      <c r="Z69" s="27">
        <v>5.235602094240838E-3</v>
      </c>
      <c r="AA69" s="26">
        <v>1</v>
      </c>
      <c r="AB69" s="25" t="s">
        <v>46</v>
      </c>
      <c r="AC69" s="25">
        <v>1</v>
      </c>
      <c r="AD69" s="27">
        <v>5.5555555555555558E-3</v>
      </c>
      <c r="AE69" s="26" t="s">
        <v>46</v>
      </c>
      <c r="AF69" s="59" t="s">
        <v>46</v>
      </c>
      <c r="AG69" s="25" t="s">
        <v>46</v>
      </c>
      <c r="AH69" s="27" t="s">
        <v>46</v>
      </c>
    </row>
    <row r="70" spans="2:34" x14ac:dyDescent="0.2">
      <c r="B70" s="143" t="s">
        <v>191</v>
      </c>
      <c r="C70" s="35">
        <v>3</v>
      </c>
      <c r="D70" s="36" t="s">
        <v>46</v>
      </c>
      <c r="E70" s="25">
        <v>3</v>
      </c>
      <c r="F70" s="27">
        <v>1.7899761336515514E-3</v>
      </c>
      <c r="G70" s="59">
        <v>1</v>
      </c>
      <c r="H70" s="25" t="s">
        <v>46</v>
      </c>
      <c r="I70" s="25">
        <v>1</v>
      </c>
      <c r="J70" s="27">
        <v>3.1545741324921135E-3</v>
      </c>
      <c r="K70" s="26" t="s">
        <v>46</v>
      </c>
      <c r="L70" s="25" t="s">
        <v>46</v>
      </c>
      <c r="M70" s="25" t="s">
        <v>46</v>
      </c>
      <c r="N70" s="27" t="s">
        <v>46</v>
      </c>
      <c r="O70" s="26" t="s">
        <v>46</v>
      </c>
      <c r="P70" s="25" t="s">
        <v>46</v>
      </c>
      <c r="Q70" s="25" t="s">
        <v>46</v>
      </c>
      <c r="R70" s="27" t="s">
        <v>46</v>
      </c>
      <c r="S70" s="26" t="s">
        <v>46</v>
      </c>
      <c r="T70" s="25" t="s">
        <v>46</v>
      </c>
      <c r="U70" s="25" t="s">
        <v>46</v>
      </c>
      <c r="V70" s="27" t="s">
        <v>46</v>
      </c>
      <c r="W70" s="26" t="s">
        <v>46</v>
      </c>
      <c r="X70" s="25" t="s">
        <v>46</v>
      </c>
      <c r="Y70" s="25" t="s">
        <v>46</v>
      </c>
      <c r="Z70" s="27" t="s">
        <v>46</v>
      </c>
      <c r="AA70" s="26">
        <v>1</v>
      </c>
      <c r="AB70" s="25" t="s">
        <v>46</v>
      </c>
      <c r="AC70" s="25">
        <v>1</v>
      </c>
      <c r="AD70" s="27">
        <v>5.5555555555555558E-3</v>
      </c>
      <c r="AE70" s="26">
        <v>1</v>
      </c>
      <c r="AF70" s="59" t="s">
        <v>46</v>
      </c>
      <c r="AG70" s="25">
        <v>1</v>
      </c>
      <c r="AH70" s="27">
        <v>6.41025641025641E-3</v>
      </c>
    </row>
    <row r="71" spans="2:34" x14ac:dyDescent="0.2">
      <c r="B71" s="143" t="s">
        <v>193</v>
      </c>
      <c r="C71" s="35">
        <v>3</v>
      </c>
      <c r="D71" s="36" t="s">
        <v>46</v>
      </c>
      <c r="E71" s="25">
        <v>3</v>
      </c>
      <c r="F71" s="27">
        <v>1.7899761336515514E-3</v>
      </c>
      <c r="G71" s="59">
        <v>3</v>
      </c>
      <c r="H71" s="25" t="s">
        <v>46</v>
      </c>
      <c r="I71" s="25">
        <v>3</v>
      </c>
      <c r="J71" s="27">
        <v>9.4637223974763408E-3</v>
      </c>
      <c r="K71" s="26" t="s">
        <v>46</v>
      </c>
      <c r="L71" s="25" t="s">
        <v>46</v>
      </c>
      <c r="M71" s="25" t="s">
        <v>46</v>
      </c>
      <c r="N71" s="27" t="s">
        <v>46</v>
      </c>
      <c r="O71" s="26" t="s">
        <v>46</v>
      </c>
      <c r="P71" s="25" t="s">
        <v>46</v>
      </c>
      <c r="Q71" s="25" t="s">
        <v>46</v>
      </c>
      <c r="R71" s="27" t="s">
        <v>46</v>
      </c>
      <c r="S71" s="26" t="s">
        <v>46</v>
      </c>
      <c r="T71" s="25" t="s">
        <v>46</v>
      </c>
      <c r="U71" s="25" t="s">
        <v>46</v>
      </c>
      <c r="V71" s="27" t="s">
        <v>46</v>
      </c>
      <c r="W71" s="26" t="s">
        <v>46</v>
      </c>
      <c r="X71" s="25" t="s">
        <v>46</v>
      </c>
      <c r="Y71" s="25" t="s">
        <v>46</v>
      </c>
      <c r="Z71" s="27" t="s">
        <v>46</v>
      </c>
      <c r="AA71" s="26" t="s">
        <v>46</v>
      </c>
      <c r="AB71" s="25" t="s">
        <v>46</v>
      </c>
      <c r="AC71" s="25" t="s">
        <v>46</v>
      </c>
      <c r="AD71" s="27" t="s">
        <v>46</v>
      </c>
      <c r="AE71" s="26" t="s">
        <v>46</v>
      </c>
      <c r="AF71" s="59" t="s">
        <v>46</v>
      </c>
      <c r="AG71" s="25" t="s">
        <v>46</v>
      </c>
      <c r="AH71" s="27" t="s">
        <v>46</v>
      </c>
    </row>
    <row r="72" spans="2:34" x14ac:dyDescent="0.2">
      <c r="B72" s="143" t="s">
        <v>196</v>
      </c>
      <c r="C72" s="35">
        <v>1</v>
      </c>
      <c r="D72" s="36" t="s">
        <v>46</v>
      </c>
      <c r="E72" s="25">
        <v>1</v>
      </c>
      <c r="F72" s="27">
        <v>5.966587112171838E-4</v>
      </c>
      <c r="G72" s="59" t="s">
        <v>46</v>
      </c>
      <c r="H72" s="25" t="s">
        <v>46</v>
      </c>
      <c r="I72" s="25" t="s">
        <v>46</v>
      </c>
      <c r="J72" s="27" t="s">
        <v>46</v>
      </c>
      <c r="K72" s="26">
        <v>1</v>
      </c>
      <c r="L72" s="25" t="s">
        <v>46</v>
      </c>
      <c r="M72" s="25">
        <v>1</v>
      </c>
      <c r="N72" s="27">
        <v>3.0674846625766872E-3</v>
      </c>
      <c r="O72" s="26" t="s">
        <v>46</v>
      </c>
      <c r="P72" s="25" t="s">
        <v>46</v>
      </c>
      <c r="Q72" s="25" t="s">
        <v>46</v>
      </c>
      <c r="R72" s="27" t="s">
        <v>46</v>
      </c>
      <c r="S72" s="26" t="s">
        <v>46</v>
      </c>
      <c r="T72" s="25" t="s">
        <v>46</v>
      </c>
      <c r="U72" s="25" t="s">
        <v>46</v>
      </c>
      <c r="V72" s="27" t="s">
        <v>46</v>
      </c>
      <c r="W72" s="26" t="s">
        <v>46</v>
      </c>
      <c r="X72" s="25" t="s">
        <v>46</v>
      </c>
      <c r="Y72" s="25" t="s">
        <v>46</v>
      </c>
      <c r="Z72" s="27" t="s">
        <v>46</v>
      </c>
      <c r="AA72" s="26" t="s">
        <v>46</v>
      </c>
      <c r="AB72" s="25" t="s">
        <v>46</v>
      </c>
      <c r="AC72" s="25" t="s">
        <v>46</v>
      </c>
      <c r="AD72" s="27" t="s">
        <v>46</v>
      </c>
      <c r="AE72" s="26" t="s">
        <v>46</v>
      </c>
      <c r="AF72" s="59" t="s">
        <v>46</v>
      </c>
      <c r="AG72" s="25" t="s">
        <v>46</v>
      </c>
      <c r="AH72" s="27" t="s">
        <v>46</v>
      </c>
    </row>
    <row r="73" spans="2:34" x14ac:dyDescent="0.2">
      <c r="B73" s="143" t="s">
        <v>197</v>
      </c>
      <c r="C73" s="35">
        <v>1</v>
      </c>
      <c r="D73" s="36">
        <v>1</v>
      </c>
      <c r="E73" s="25">
        <v>2</v>
      </c>
      <c r="F73" s="27">
        <v>1.1933174224343676E-3</v>
      </c>
      <c r="G73" s="59" t="s">
        <v>46</v>
      </c>
      <c r="H73" s="25" t="s">
        <v>46</v>
      </c>
      <c r="I73" s="25" t="s">
        <v>46</v>
      </c>
      <c r="J73" s="27" t="s">
        <v>46</v>
      </c>
      <c r="K73" s="26" t="s">
        <v>46</v>
      </c>
      <c r="L73" s="25">
        <v>1</v>
      </c>
      <c r="M73" s="25">
        <v>1</v>
      </c>
      <c r="N73" s="27">
        <v>3.0674846625766872E-3</v>
      </c>
      <c r="O73" s="26" t="s">
        <v>46</v>
      </c>
      <c r="P73" s="25" t="s">
        <v>46</v>
      </c>
      <c r="Q73" s="25" t="s">
        <v>46</v>
      </c>
      <c r="R73" s="27" t="s">
        <v>46</v>
      </c>
      <c r="S73" s="26" t="s">
        <v>46</v>
      </c>
      <c r="T73" s="25" t="s">
        <v>46</v>
      </c>
      <c r="U73" s="25" t="s">
        <v>46</v>
      </c>
      <c r="V73" s="27" t="s">
        <v>46</v>
      </c>
      <c r="W73" s="26">
        <v>1</v>
      </c>
      <c r="X73" s="25" t="s">
        <v>46</v>
      </c>
      <c r="Y73" s="25">
        <v>1</v>
      </c>
      <c r="Z73" s="27">
        <v>5.235602094240838E-3</v>
      </c>
      <c r="AA73" s="26" t="s">
        <v>46</v>
      </c>
      <c r="AB73" s="25" t="s">
        <v>46</v>
      </c>
      <c r="AC73" s="25" t="s">
        <v>46</v>
      </c>
      <c r="AD73" s="27" t="s">
        <v>46</v>
      </c>
      <c r="AE73" s="26" t="s">
        <v>46</v>
      </c>
      <c r="AF73" s="59" t="s">
        <v>46</v>
      </c>
      <c r="AG73" s="25" t="s">
        <v>46</v>
      </c>
      <c r="AH73" s="27" t="s">
        <v>46</v>
      </c>
    </row>
    <row r="74" spans="2:34" x14ac:dyDescent="0.2">
      <c r="B74" s="143" t="s">
        <v>199</v>
      </c>
      <c r="C74" s="35">
        <v>6</v>
      </c>
      <c r="D74" s="36" t="s">
        <v>46</v>
      </c>
      <c r="E74" s="25">
        <v>6</v>
      </c>
      <c r="F74" s="27">
        <v>3.5799522673031028E-3</v>
      </c>
      <c r="G74" s="59" t="s">
        <v>46</v>
      </c>
      <c r="H74" s="25" t="s">
        <v>46</v>
      </c>
      <c r="I74" s="25" t="s">
        <v>46</v>
      </c>
      <c r="J74" s="27" t="s">
        <v>46</v>
      </c>
      <c r="K74" s="26" t="s">
        <v>46</v>
      </c>
      <c r="L74" s="25" t="s">
        <v>46</v>
      </c>
      <c r="M74" s="25" t="s">
        <v>46</v>
      </c>
      <c r="N74" s="27" t="s">
        <v>46</v>
      </c>
      <c r="O74" s="26" t="s">
        <v>46</v>
      </c>
      <c r="P74" s="25" t="s">
        <v>46</v>
      </c>
      <c r="Q74" s="25" t="s">
        <v>46</v>
      </c>
      <c r="R74" s="27" t="s">
        <v>46</v>
      </c>
      <c r="S74" s="26" t="s">
        <v>46</v>
      </c>
      <c r="T74" s="25" t="s">
        <v>46</v>
      </c>
      <c r="U74" s="25" t="s">
        <v>46</v>
      </c>
      <c r="V74" s="27" t="s">
        <v>46</v>
      </c>
      <c r="W74" s="26">
        <v>3</v>
      </c>
      <c r="X74" s="25" t="s">
        <v>46</v>
      </c>
      <c r="Y74" s="25">
        <v>3</v>
      </c>
      <c r="Z74" s="27">
        <v>1.5706806282722512E-2</v>
      </c>
      <c r="AA74" s="26" t="s">
        <v>46</v>
      </c>
      <c r="AB74" s="25" t="s">
        <v>46</v>
      </c>
      <c r="AC74" s="25" t="s">
        <v>46</v>
      </c>
      <c r="AD74" s="27" t="s">
        <v>46</v>
      </c>
      <c r="AE74" s="26">
        <v>3</v>
      </c>
      <c r="AF74" s="59" t="s">
        <v>46</v>
      </c>
      <c r="AG74" s="25">
        <v>3</v>
      </c>
      <c r="AH74" s="27">
        <v>1.9230769230769232E-2</v>
      </c>
    </row>
    <row r="75" spans="2:34" x14ac:dyDescent="0.2">
      <c r="B75" s="143" t="s">
        <v>200</v>
      </c>
      <c r="C75" s="35">
        <v>1</v>
      </c>
      <c r="D75" s="36" t="s">
        <v>46</v>
      </c>
      <c r="E75" s="25">
        <v>1</v>
      </c>
      <c r="F75" s="27">
        <v>5.966587112171838E-4</v>
      </c>
      <c r="G75" s="59" t="s">
        <v>46</v>
      </c>
      <c r="H75" s="25" t="s">
        <v>46</v>
      </c>
      <c r="I75" s="25" t="s">
        <v>46</v>
      </c>
      <c r="J75" s="27" t="s">
        <v>46</v>
      </c>
      <c r="K75" s="26" t="s">
        <v>46</v>
      </c>
      <c r="L75" s="25" t="s">
        <v>46</v>
      </c>
      <c r="M75" s="25" t="s">
        <v>46</v>
      </c>
      <c r="N75" s="27" t="s">
        <v>46</v>
      </c>
      <c r="O75" s="26" t="s">
        <v>46</v>
      </c>
      <c r="P75" s="25" t="s">
        <v>46</v>
      </c>
      <c r="Q75" s="25" t="s">
        <v>46</v>
      </c>
      <c r="R75" s="27" t="s">
        <v>46</v>
      </c>
      <c r="S75" s="26" t="s">
        <v>46</v>
      </c>
      <c r="T75" s="25" t="s">
        <v>46</v>
      </c>
      <c r="U75" s="25" t="s">
        <v>46</v>
      </c>
      <c r="V75" s="27" t="s">
        <v>46</v>
      </c>
      <c r="W75" s="26">
        <v>1</v>
      </c>
      <c r="X75" s="25" t="s">
        <v>46</v>
      </c>
      <c r="Y75" s="25">
        <v>1</v>
      </c>
      <c r="Z75" s="27">
        <v>5.235602094240838E-3</v>
      </c>
      <c r="AA75" s="26" t="s">
        <v>46</v>
      </c>
      <c r="AB75" s="25" t="s">
        <v>46</v>
      </c>
      <c r="AC75" s="25" t="s">
        <v>46</v>
      </c>
      <c r="AD75" s="27" t="s">
        <v>46</v>
      </c>
      <c r="AE75" s="26" t="s">
        <v>46</v>
      </c>
      <c r="AF75" s="59" t="s">
        <v>46</v>
      </c>
      <c r="AG75" s="25" t="s">
        <v>46</v>
      </c>
      <c r="AH75" s="27" t="s">
        <v>46</v>
      </c>
    </row>
    <row r="76" spans="2:34" x14ac:dyDescent="0.2">
      <c r="B76" s="143" t="s">
        <v>201</v>
      </c>
      <c r="C76" s="35">
        <v>5</v>
      </c>
      <c r="D76" s="36" t="s">
        <v>46</v>
      </c>
      <c r="E76" s="25">
        <v>5</v>
      </c>
      <c r="F76" s="27">
        <v>2.9832935560859188E-3</v>
      </c>
      <c r="G76" s="59" t="s">
        <v>46</v>
      </c>
      <c r="H76" s="25" t="s">
        <v>46</v>
      </c>
      <c r="I76" s="25" t="s">
        <v>46</v>
      </c>
      <c r="J76" s="27" t="s">
        <v>46</v>
      </c>
      <c r="K76" s="26" t="s">
        <v>46</v>
      </c>
      <c r="L76" s="25" t="s">
        <v>46</v>
      </c>
      <c r="M76" s="25" t="s">
        <v>46</v>
      </c>
      <c r="N76" s="27" t="s">
        <v>46</v>
      </c>
      <c r="O76" s="26" t="s">
        <v>46</v>
      </c>
      <c r="P76" s="25" t="s">
        <v>46</v>
      </c>
      <c r="Q76" s="25" t="s">
        <v>46</v>
      </c>
      <c r="R76" s="27" t="s">
        <v>46</v>
      </c>
      <c r="S76" s="26" t="s">
        <v>46</v>
      </c>
      <c r="T76" s="25" t="s">
        <v>46</v>
      </c>
      <c r="U76" s="25" t="s">
        <v>46</v>
      </c>
      <c r="V76" s="27" t="s">
        <v>46</v>
      </c>
      <c r="W76" s="26">
        <v>5</v>
      </c>
      <c r="X76" s="25" t="s">
        <v>46</v>
      </c>
      <c r="Y76" s="25">
        <v>5</v>
      </c>
      <c r="Z76" s="27">
        <v>2.6178010471204188E-2</v>
      </c>
      <c r="AA76" s="26" t="s">
        <v>46</v>
      </c>
      <c r="AB76" s="25" t="s">
        <v>46</v>
      </c>
      <c r="AC76" s="25" t="s">
        <v>46</v>
      </c>
      <c r="AD76" s="27" t="s">
        <v>46</v>
      </c>
      <c r="AE76" s="26" t="s">
        <v>46</v>
      </c>
      <c r="AF76" s="59" t="s">
        <v>46</v>
      </c>
      <c r="AG76" s="25" t="s">
        <v>46</v>
      </c>
      <c r="AH76" s="27" t="s">
        <v>46</v>
      </c>
    </row>
    <row r="77" spans="2:34" x14ac:dyDescent="0.2">
      <c r="B77" s="143" t="s">
        <v>204</v>
      </c>
      <c r="C77" s="35">
        <v>27</v>
      </c>
      <c r="D77" s="36" t="s">
        <v>46</v>
      </c>
      <c r="E77" s="25">
        <v>27</v>
      </c>
      <c r="F77" s="27">
        <v>1.6109785202863963E-2</v>
      </c>
      <c r="G77" s="59">
        <v>20</v>
      </c>
      <c r="H77" s="25" t="s">
        <v>46</v>
      </c>
      <c r="I77" s="25">
        <v>20</v>
      </c>
      <c r="J77" s="27">
        <v>6.3091482649842268E-2</v>
      </c>
      <c r="K77" s="26">
        <v>2</v>
      </c>
      <c r="L77" s="25" t="s">
        <v>46</v>
      </c>
      <c r="M77" s="25">
        <v>2</v>
      </c>
      <c r="N77" s="27">
        <v>6.1349693251533744E-3</v>
      </c>
      <c r="O77" s="26" t="s">
        <v>46</v>
      </c>
      <c r="P77" s="25" t="s">
        <v>46</v>
      </c>
      <c r="Q77" s="25" t="s">
        <v>46</v>
      </c>
      <c r="R77" s="27" t="s">
        <v>46</v>
      </c>
      <c r="S77" s="26">
        <v>1</v>
      </c>
      <c r="T77" s="25" t="s">
        <v>46</v>
      </c>
      <c r="U77" s="25">
        <v>1</v>
      </c>
      <c r="V77" s="27">
        <v>5.8823529411764705E-3</v>
      </c>
      <c r="W77" s="26">
        <v>4</v>
      </c>
      <c r="X77" s="25" t="s">
        <v>46</v>
      </c>
      <c r="Y77" s="25">
        <v>4</v>
      </c>
      <c r="Z77" s="27">
        <v>2.0942408376963352E-2</v>
      </c>
      <c r="AA77" s="26" t="s">
        <v>46</v>
      </c>
      <c r="AB77" s="25" t="s">
        <v>46</v>
      </c>
      <c r="AC77" s="25" t="s">
        <v>46</v>
      </c>
      <c r="AD77" s="27" t="s">
        <v>46</v>
      </c>
      <c r="AE77" s="26" t="s">
        <v>46</v>
      </c>
      <c r="AF77" s="59" t="s">
        <v>46</v>
      </c>
      <c r="AG77" s="25" t="s">
        <v>46</v>
      </c>
      <c r="AH77" s="27" t="s">
        <v>46</v>
      </c>
    </row>
    <row r="78" spans="2:34" x14ac:dyDescent="0.2">
      <c r="B78" s="143" t="s">
        <v>205</v>
      </c>
      <c r="C78" s="35">
        <v>5</v>
      </c>
      <c r="D78" s="36" t="s">
        <v>46</v>
      </c>
      <c r="E78" s="25">
        <v>5</v>
      </c>
      <c r="F78" s="27">
        <v>2.9832935560859188E-3</v>
      </c>
      <c r="G78" s="59" t="s">
        <v>46</v>
      </c>
      <c r="H78" s="25" t="s">
        <v>46</v>
      </c>
      <c r="I78" s="25" t="s">
        <v>46</v>
      </c>
      <c r="J78" s="27" t="s">
        <v>46</v>
      </c>
      <c r="K78" s="26">
        <v>4</v>
      </c>
      <c r="L78" s="25" t="s">
        <v>46</v>
      </c>
      <c r="M78" s="25">
        <v>4</v>
      </c>
      <c r="N78" s="27">
        <v>1.2269938650306749E-2</v>
      </c>
      <c r="O78" s="26" t="s">
        <v>46</v>
      </c>
      <c r="P78" s="25" t="s">
        <v>46</v>
      </c>
      <c r="Q78" s="25" t="s">
        <v>46</v>
      </c>
      <c r="R78" s="27" t="s">
        <v>46</v>
      </c>
      <c r="S78" s="26" t="s">
        <v>46</v>
      </c>
      <c r="T78" s="25" t="s">
        <v>46</v>
      </c>
      <c r="U78" s="25" t="s">
        <v>46</v>
      </c>
      <c r="V78" s="27" t="s">
        <v>46</v>
      </c>
      <c r="W78" s="26" t="s">
        <v>46</v>
      </c>
      <c r="X78" s="25" t="s">
        <v>46</v>
      </c>
      <c r="Y78" s="25" t="s">
        <v>46</v>
      </c>
      <c r="Z78" s="27" t="s">
        <v>46</v>
      </c>
      <c r="AA78" s="26">
        <v>1</v>
      </c>
      <c r="AB78" s="25" t="s">
        <v>46</v>
      </c>
      <c r="AC78" s="25">
        <v>1</v>
      </c>
      <c r="AD78" s="27">
        <v>5.5555555555555558E-3</v>
      </c>
      <c r="AE78" s="26" t="s">
        <v>46</v>
      </c>
      <c r="AF78" s="59" t="s">
        <v>46</v>
      </c>
      <c r="AG78" s="25" t="s">
        <v>46</v>
      </c>
      <c r="AH78" s="27" t="s">
        <v>46</v>
      </c>
    </row>
    <row r="79" spans="2:34" x14ac:dyDescent="0.2">
      <c r="B79" s="143" t="s">
        <v>206</v>
      </c>
      <c r="C79" s="35">
        <v>1</v>
      </c>
      <c r="D79" s="36" t="s">
        <v>46</v>
      </c>
      <c r="E79" s="25">
        <v>1</v>
      </c>
      <c r="F79" s="27">
        <v>5.966587112171838E-4</v>
      </c>
      <c r="G79" s="59">
        <v>1</v>
      </c>
      <c r="H79" s="25" t="s">
        <v>46</v>
      </c>
      <c r="I79" s="25">
        <v>1</v>
      </c>
      <c r="J79" s="27">
        <v>3.1545741324921135E-3</v>
      </c>
      <c r="K79" s="26" t="s">
        <v>46</v>
      </c>
      <c r="L79" s="25" t="s">
        <v>46</v>
      </c>
      <c r="M79" s="25" t="s">
        <v>46</v>
      </c>
      <c r="N79" s="27" t="s">
        <v>46</v>
      </c>
      <c r="O79" s="26" t="s">
        <v>46</v>
      </c>
      <c r="P79" s="25" t="s">
        <v>46</v>
      </c>
      <c r="Q79" s="25" t="s">
        <v>46</v>
      </c>
      <c r="R79" s="27" t="s">
        <v>46</v>
      </c>
      <c r="S79" s="26" t="s">
        <v>46</v>
      </c>
      <c r="T79" s="25" t="s">
        <v>46</v>
      </c>
      <c r="U79" s="25" t="s">
        <v>46</v>
      </c>
      <c r="V79" s="27" t="s">
        <v>46</v>
      </c>
      <c r="W79" s="26" t="s">
        <v>46</v>
      </c>
      <c r="X79" s="25" t="s">
        <v>46</v>
      </c>
      <c r="Y79" s="25" t="s">
        <v>46</v>
      </c>
      <c r="Z79" s="27" t="s">
        <v>46</v>
      </c>
      <c r="AA79" s="26" t="s">
        <v>46</v>
      </c>
      <c r="AB79" s="25" t="s">
        <v>46</v>
      </c>
      <c r="AC79" s="25" t="s">
        <v>46</v>
      </c>
      <c r="AD79" s="27" t="s">
        <v>46</v>
      </c>
      <c r="AE79" s="26" t="s">
        <v>46</v>
      </c>
      <c r="AF79" s="59" t="s">
        <v>46</v>
      </c>
      <c r="AG79" s="25" t="s">
        <v>46</v>
      </c>
      <c r="AH79" s="27" t="s">
        <v>46</v>
      </c>
    </row>
    <row r="80" spans="2:34" x14ac:dyDescent="0.2">
      <c r="B80" s="143" t="s">
        <v>207</v>
      </c>
      <c r="C80" s="35">
        <v>29</v>
      </c>
      <c r="D80" s="36">
        <v>14</v>
      </c>
      <c r="E80" s="25">
        <v>43</v>
      </c>
      <c r="F80" s="27">
        <v>2.5656324582338901E-2</v>
      </c>
      <c r="G80" s="59">
        <v>3</v>
      </c>
      <c r="H80" s="25">
        <v>14</v>
      </c>
      <c r="I80" s="25">
        <v>17</v>
      </c>
      <c r="J80" s="27">
        <v>5.362776025236593E-2</v>
      </c>
      <c r="K80" s="26">
        <v>6</v>
      </c>
      <c r="L80" s="25" t="s">
        <v>46</v>
      </c>
      <c r="M80" s="25">
        <v>6</v>
      </c>
      <c r="N80" s="27">
        <v>1.8404907975460124E-2</v>
      </c>
      <c r="O80" s="26" t="s">
        <v>46</v>
      </c>
      <c r="P80" s="25" t="s">
        <v>46</v>
      </c>
      <c r="Q80" s="25" t="s">
        <v>46</v>
      </c>
      <c r="R80" s="27" t="s">
        <v>46</v>
      </c>
      <c r="S80" s="26">
        <v>5</v>
      </c>
      <c r="T80" s="25" t="s">
        <v>46</v>
      </c>
      <c r="U80" s="25">
        <v>5</v>
      </c>
      <c r="V80" s="27">
        <v>2.9411764705882353E-2</v>
      </c>
      <c r="W80" s="26" t="s">
        <v>46</v>
      </c>
      <c r="X80" s="25" t="s">
        <v>46</v>
      </c>
      <c r="Y80" s="25" t="s">
        <v>46</v>
      </c>
      <c r="Z80" s="27" t="s">
        <v>46</v>
      </c>
      <c r="AA80" s="26">
        <v>11</v>
      </c>
      <c r="AB80" s="25" t="s">
        <v>46</v>
      </c>
      <c r="AC80" s="25">
        <v>11</v>
      </c>
      <c r="AD80" s="27">
        <v>6.1111111111111109E-2</v>
      </c>
      <c r="AE80" s="26">
        <v>4</v>
      </c>
      <c r="AF80" s="59" t="s">
        <v>46</v>
      </c>
      <c r="AG80" s="25">
        <v>4</v>
      </c>
      <c r="AH80" s="27">
        <v>2.564102564102564E-2</v>
      </c>
    </row>
    <row r="81" spans="2:34" x14ac:dyDescent="0.2">
      <c r="B81" s="143" t="s">
        <v>209</v>
      </c>
      <c r="C81" s="35">
        <v>1</v>
      </c>
      <c r="D81" s="36" t="s">
        <v>46</v>
      </c>
      <c r="E81" s="25">
        <v>1</v>
      </c>
      <c r="F81" s="27">
        <v>5.966587112171838E-4</v>
      </c>
      <c r="G81" s="59" t="s">
        <v>46</v>
      </c>
      <c r="H81" s="25" t="s">
        <v>46</v>
      </c>
      <c r="I81" s="25" t="s">
        <v>46</v>
      </c>
      <c r="J81" s="27" t="s">
        <v>46</v>
      </c>
      <c r="K81" s="26" t="s">
        <v>46</v>
      </c>
      <c r="L81" s="25" t="s">
        <v>46</v>
      </c>
      <c r="M81" s="25" t="s">
        <v>46</v>
      </c>
      <c r="N81" s="27" t="s">
        <v>46</v>
      </c>
      <c r="O81" s="26" t="s">
        <v>46</v>
      </c>
      <c r="P81" s="25" t="s">
        <v>46</v>
      </c>
      <c r="Q81" s="25" t="s">
        <v>46</v>
      </c>
      <c r="R81" s="27" t="s">
        <v>46</v>
      </c>
      <c r="S81" s="26" t="s">
        <v>46</v>
      </c>
      <c r="T81" s="25" t="s">
        <v>46</v>
      </c>
      <c r="U81" s="25" t="s">
        <v>46</v>
      </c>
      <c r="V81" s="27" t="s">
        <v>46</v>
      </c>
      <c r="W81" s="26" t="s">
        <v>46</v>
      </c>
      <c r="X81" s="25" t="s">
        <v>46</v>
      </c>
      <c r="Y81" s="25" t="s">
        <v>46</v>
      </c>
      <c r="Z81" s="27" t="s">
        <v>46</v>
      </c>
      <c r="AA81" s="26" t="s">
        <v>46</v>
      </c>
      <c r="AB81" s="25" t="s">
        <v>46</v>
      </c>
      <c r="AC81" s="25" t="s">
        <v>46</v>
      </c>
      <c r="AD81" s="27" t="s">
        <v>46</v>
      </c>
      <c r="AE81" s="26">
        <v>1</v>
      </c>
      <c r="AF81" s="59" t="s">
        <v>46</v>
      </c>
      <c r="AG81" s="25">
        <v>1</v>
      </c>
      <c r="AH81" s="27">
        <v>6.41025641025641E-3</v>
      </c>
    </row>
    <row r="82" spans="2:34" x14ac:dyDescent="0.2">
      <c r="B82" s="143" t="s">
        <v>212</v>
      </c>
      <c r="C82" s="35">
        <v>9</v>
      </c>
      <c r="D82" s="36" t="s">
        <v>46</v>
      </c>
      <c r="E82" s="25">
        <v>9</v>
      </c>
      <c r="F82" s="27">
        <v>5.3699284009546535E-3</v>
      </c>
      <c r="G82" s="59">
        <v>1</v>
      </c>
      <c r="H82" s="25" t="s">
        <v>46</v>
      </c>
      <c r="I82" s="25">
        <v>1</v>
      </c>
      <c r="J82" s="27">
        <v>3.1545741324921135E-3</v>
      </c>
      <c r="K82" s="26">
        <v>5</v>
      </c>
      <c r="L82" s="25" t="s">
        <v>46</v>
      </c>
      <c r="M82" s="25">
        <v>5</v>
      </c>
      <c r="N82" s="27">
        <v>1.5337423312883436E-2</v>
      </c>
      <c r="O82" s="26">
        <v>3</v>
      </c>
      <c r="P82" s="25" t="s">
        <v>46</v>
      </c>
      <c r="Q82" s="25">
        <v>3</v>
      </c>
      <c r="R82" s="27">
        <v>8.9285714285714281E-3</v>
      </c>
      <c r="S82" s="26" t="s">
        <v>46</v>
      </c>
      <c r="T82" s="25" t="s">
        <v>46</v>
      </c>
      <c r="U82" s="25" t="s">
        <v>46</v>
      </c>
      <c r="V82" s="27" t="s">
        <v>46</v>
      </c>
      <c r="W82" s="26" t="s">
        <v>46</v>
      </c>
      <c r="X82" s="25" t="s">
        <v>46</v>
      </c>
      <c r="Y82" s="25" t="s">
        <v>46</v>
      </c>
      <c r="Z82" s="27" t="s">
        <v>46</v>
      </c>
      <c r="AA82" s="26" t="s">
        <v>46</v>
      </c>
      <c r="AB82" s="25" t="s">
        <v>46</v>
      </c>
      <c r="AC82" s="25" t="s">
        <v>46</v>
      </c>
      <c r="AD82" s="27" t="s">
        <v>46</v>
      </c>
      <c r="AE82" s="26" t="s">
        <v>46</v>
      </c>
      <c r="AF82" s="59" t="s">
        <v>46</v>
      </c>
      <c r="AG82" s="25" t="s">
        <v>46</v>
      </c>
      <c r="AH82" s="27" t="s">
        <v>46</v>
      </c>
    </row>
    <row r="83" spans="2:34" x14ac:dyDescent="0.2">
      <c r="B83" s="143" t="s">
        <v>213</v>
      </c>
      <c r="C83" s="35">
        <v>9</v>
      </c>
      <c r="D83" s="36">
        <v>2</v>
      </c>
      <c r="E83" s="25">
        <v>11</v>
      </c>
      <c r="F83" s="27">
        <v>6.5632458233890216E-3</v>
      </c>
      <c r="G83" s="59">
        <v>2</v>
      </c>
      <c r="H83" s="25" t="s">
        <v>46</v>
      </c>
      <c r="I83" s="25">
        <v>2</v>
      </c>
      <c r="J83" s="27">
        <v>6.3091482649842269E-3</v>
      </c>
      <c r="K83" s="26" t="s">
        <v>46</v>
      </c>
      <c r="L83" s="25" t="s">
        <v>46</v>
      </c>
      <c r="M83" s="25" t="s">
        <v>46</v>
      </c>
      <c r="N83" s="27" t="s">
        <v>46</v>
      </c>
      <c r="O83" s="26" t="s">
        <v>46</v>
      </c>
      <c r="P83" s="25" t="s">
        <v>46</v>
      </c>
      <c r="Q83" s="25" t="s">
        <v>46</v>
      </c>
      <c r="R83" s="27" t="s">
        <v>46</v>
      </c>
      <c r="S83" s="26">
        <v>4</v>
      </c>
      <c r="T83" s="25" t="s">
        <v>46</v>
      </c>
      <c r="U83" s="25">
        <v>4</v>
      </c>
      <c r="V83" s="27">
        <v>2.3529411764705882E-2</v>
      </c>
      <c r="W83" s="26" t="s">
        <v>46</v>
      </c>
      <c r="X83" s="25" t="s">
        <v>46</v>
      </c>
      <c r="Y83" s="25" t="s">
        <v>46</v>
      </c>
      <c r="Z83" s="27" t="s">
        <v>46</v>
      </c>
      <c r="AA83" s="26">
        <v>2</v>
      </c>
      <c r="AB83" s="25" t="s">
        <v>46</v>
      </c>
      <c r="AC83" s="25">
        <v>2</v>
      </c>
      <c r="AD83" s="27">
        <v>1.1111111111111112E-2</v>
      </c>
      <c r="AE83" s="26">
        <v>1</v>
      </c>
      <c r="AF83" s="59">
        <v>2</v>
      </c>
      <c r="AG83" s="25">
        <v>3</v>
      </c>
      <c r="AH83" s="27">
        <v>1.9230769230769232E-2</v>
      </c>
    </row>
    <row r="84" spans="2:34" x14ac:dyDescent="0.2">
      <c r="B84" s="143" t="s">
        <v>214</v>
      </c>
      <c r="C84" s="35">
        <v>14</v>
      </c>
      <c r="D84" s="36">
        <v>2</v>
      </c>
      <c r="E84" s="25">
        <v>16</v>
      </c>
      <c r="F84" s="27">
        <v>9.5465393794749408E-3</v>
      </c>
      <c r="G84" s="59">
        <v>6</v>
      </c>
      <c r="H84" s="25">
        <v>2</v>
      </c>
      <c r="I84" s="25">
        <v>8</v>
      </c>
      <c r="J84" s="27">
        <v>2.5236593059936908E-2</v>
      </c>
      <c r="K84" s="26">
        <v>2</v>
      </c>
      <c r="L84" s="25" t="s">
        <v>46</v>
      </c>
      <c r="M84" s="25">
        <v>2</v>
      </c>
      <c r="N84" s="27">
        <v>6.1349693251533744E-3</v>
      </c>
      <c r="O84" s="26" t="s">
        <v>46</v>
      </c>
      <c r="P84" s="25" t="s">
        <v>46</v>
      </c>
      <c r="Q84" s="25" t="s">
        <v>46</v>
      </c>
      <c r="R84" s="27" t="s">
        <v>46</v>
      </c>
      <c r="S84" s="26">
        <v>1</v>
      </c>
      <c r="T84" s="25" t="s">
        <v>46</v>
      </c>
      <c r="U84" s="25">
        <v>1</v>
      </c>
      <c r="V84" s="27">
        <v>5.8823529411764705E-3</v>
      </c>
      <c r="W84" s="26" t="s">
        <v>46</v>
      </c>
      <c r="X84" s="25" t="s">
        <v>46</v>
      </c>
      <c r="Y84" s="25" t="s">
        <v>46</v>
      </c>
      <c r="Z84" s="27" t="s">
        <v>46</v>
      </c>
      <c r="AA84" s="26">
        <v>4</v>
      </c>
      <c r="AB84" s="25" t="s">
        <v>46</v>
      </c>
      <c r="AC84" s="25">
        <v>4</v>
      </c>
      <c r="AD84" s="27">
        <v>2.2222222222222223E-2</v>
      </c>
      <c r="AE84" s="26">
        <v>1</v>
      </c>
      <c r="AF84" s="59" t="s">
        <v>46</v>
      </c>
      <c r="AG84" s="25">
        <v>1</v>
      </c>
      <c r="AH84" s="27">
        <v>6.41025641025641E-3</v>
      </c>
    </row>
    <row r="85" spans="2:34" x14ac:dyDescent="0.2">
      <c r="B85" s="143" t="s">
        <v>215</v>
      </c>
      <c r="C85" s="35">
        <v>13</v>
      </c>
      <c r="D85" s="36">
        <v>1</v>
      </c>
      <c r="E85" s="25">
        <v>14</v>
      </c>
      <c r="F85" s="27">
        <v>8.3532219570405727E-3</v>
      </c>
      <c r="G85" s="59" t="s">
        <v>46</v>
      </c>
      <c r="H85" s="25" t="s">
        <v>46</v>
      </c>
      <c r="I85" s="25" t="s">
        <v>46</v>
      </c>
      <c r="J85" s="27" t="s">
        <v>46</v>
      </c>
      <c r="K85" s="26">
        <v>13</v>
      </c>
      <c r="L85" s="25">
        <v>1</v>
      </c>
      <c r="M85" s="25">
        <v>14</v>
      </c>
      <c r="N85" s="27">
        <v>4.2944785276073622E-2</v>
      </c>
      <c r="O85" s="26" t="s">
        <v>46</v>
      </c>
      <c r="P85" s="25" t="s">
        <v>46</v>
      </c>
      <c r="Q85" s="25" t="s">
        <v>46</v>
      </c>
      <c r="R85" s="27" t="s">
        <v>46</v>
      </c>
      <c r="S85" s="26" t="s">
        <v>46</v>
      </c>
      <c r="T85" s="25" t="s">
        <v>46</v>
      </c>
      <c r="U85" s="25" t="s">
        <v>46</v>
      </c>
      <c r="V85" s="27" t="s">
        <v>46</v>
      </c>
      <c r="W85" s="26" t="s">
        <v>46</v>
      </c>
      <c r="X85" s="25" t="s">
        <v>46</v>
      </c>
      <c r="Y85" s="25" t="s">
        <v>46</v>
      </c>
      <c r="Z85" s="27" t="s">
        <v>46</v>
      </c>
      <c r="AA85" s="26" t="s">
        <v>46</v>
      </c>
      <c r="AB85" s="25" t="s">
        <v>46</v>
      </c>
      <c r="AC85" s="25" t="s">
        <v>46</v>
      </c>
      <c r="AD85" s="27" t="s">
        <v>46</v>
      </c>
      <c r="AE85" s="26" t="s">
        <v>46</v>
      </c>
      <c r="AF85" s="59" t="s">
        <v>46</v>
      </c>
      <c r="AG85" s="25" t="s">
        <v>46</v>
      </c>
      <c r="AH85" s="27" t="s">
        <v>46</v>
      </c>
    </row>
    <row r="86" spans="2:34" x14ac:dyDescent="0.2">
      <c r="B86" s="143" t="s">
        <v>216</v>
      </c>
      <c r="C86" s="35">
        <v>1</v>
      </c>
      <c r="D86" s="36" t="s">
        <v>46</v>
      </c>
      <c r="E86" s="25">
        <v>1</v>
      </c>
      <c r="F86" s="27">
        <v>5.966587112171838E-4</v>
      </c>
      <c r="G86" s="59" t="s">
        <v>46</v>
      </c>
      <c r="H86" s="25" t="s">
        <v>46</v>
      </c>
      <c r="I86" s="25" t="s">
        <v>46</v>
      </c>
      <c r="J86" s="27" t="s">
        <v>46</v>
      </c>
      <c r="K86" s="26">
        <v>1</v>
      </c>
      <c r="L86" s="25" t="s">
        <v>46</v>
      </c>
      <c r="M86" s="25">
        <v>1</v>
      </c>
      <c r="N86" s="27">
        <v>3.0674846625766872E-3</v>
      </c>
      <c r="O86" s="26" t="s">
        <v>46</v>
      </c>
      <c r="P86" s="25" t="s">
        <v>46</v>
      </c>
      <c r="Q86" s="25" t="s">
        <v>46</v>
      </c>
      <c r="R86" s="27" t="s">
        <v>46</v>
      </c>
      <c r="S86" s="26" t="s">
        <v>46</v>
      </c>
      <c r="T86" s="25" t="s">
        <v>46</v>
      </c>
      <c r="U86" s="25" t="s">
        <v>46</v>
      </c>
      <c r="V86" s="27" t="s">
        <v>46</v>
      </c>
      <c r="W86" s="26" t="s">
        <v>46</v>
      </c>
      <c r="X86" s="25" t="s">
        <v>46</v>
      </c>
      <c r="Y86" s="25" t="s">
        <v>46</v>
      </c>
      <c r="Z86" s="27" t="s">
        <v>46</v>
      </c>
      <c r="AA86" s="26" t="s">
        <v>46</v>
      </c>
      <c r="AB86" s="25" t="s">
        <v>46</v>
      </c>
      <c r="AC86" s="25" t="s">
        <v>46</v>
      </c>
      <c r="AD86" s="27" t="s">
        <v>46</v>
      </c>
      <c r="AE86" s="26" t="s">
        <v>46</v>
      </c>
      <c r="AF86" s="59" t="s">
        <v>46</v>
      </c>
      <c r="AG86" s="25" t="s">
        <v>46</v>
      </c>
      <c r="AH86" s="27" t="s">
        <v>46</v>
      </c>
    </row>
    <row r="87" spans="2:34" x14ac:dyDescent="0.2">
      <c r="B87" s="143" t="s">
        <v>217</v>
      </c>
      <c r="C87" s="35">
        <v>2</v>
      </c>
      <c r="D87" s="36" t="s">
        <v>46</v>
      </c>
      <c r="E87" s="25">
        <v>2</v>
      </c>
      <c r="F87" s="27">
        <v>1.1933174224343676E-3</v>
      </c>
      <c r="G87" s="59" t="s">
        <v>46</v>
      </c>
      <c r="H87" s="25" t="s">
        <v>46</v>
      </c>
      <c r="I87" s="25" t="s">
        <v>46</v>
      </c>
      <c r="J87" s="27" t="s">
        <v>46</v>
      </c>
      <c r="K87" s="26">
        <v>1</v>
      </c>
      <c r="L87" s="25" t="s">
        <v>46</v>
      </c>
      <c r="M87" s="25">
        <v>1</v>
      </c>
      <c r="N87" s="27">
        <v>3.0674846625766872E-3</v>
      </c>
      <c r="O87" s="26" t="s">
        <v>46</v>
      </c>
      <c r="P87" s="25" t="s">
        <v>46</v>
      </c>
      <c r="Q87" s="25" t="s">
        <v>46</v>
      </c>
      <c r="R87" s="27" t="s">
        <v>46</v>
      </c>
      <c r="S87" s="26" t="s">
        <v>46</v>
      </c>
      <c r="T87" s="25" t="s">
        <v>46</v>
      </c>
      <c r="U87" s="25" t="s">
        <v>46</v>
      </c>
      <c r="V87" s="27" t="s">
        <v>46</v>
      </c>
      <c r="W87" s="26" t="s">
        <v>46</v>
      </c>
      <c r="X87" s="25" t="s">
        <v>46</v>
      </c>
      <c r="Y87" s="25" t="s">
        <v>46</v>
      </c>
      <c r="Z87" s="27" t="s">
        <v>46</v>
      </c>
      <c r="AA87" s="26">
        <v>1</v>
      </c>
      <c r="AB87" s="25" t="s">
        <v>46</v>
      </c>
      <c r="AC87" s="25">
        <v>1</v>
      </c>
      <c r="AD87" s="27">
        <v>5.5555555555555558E-3</v>
      </c>
      <c r="AE87" s="26" t="s">
        <v>46</v>
      </c>
      <c r="AF87" s="59" t="s">
        <v>46</v>
      </c>
      <c r="AG87" s="25" t="s">
        <v>46</v>
      </c>
      <c r="AH87" s="27" t="s">
        <v>46</v>
      </c>
    </row>
    <row r="88" spans="2:34" x14ac:dyDescent="0.2">
      <c r="B88" s="143" t="s">
        <v>257</v>
      </c>
      <c r="C88" s="35">
        <v>1</v>
      </c>
      <c r="D88" s="36" t="s">
        <v>46</v>
      </c>
      <c r="E88" s="25">
        <v>1</v>
      </c>
      <c r="F88" s="27">
        <v>5.966587112171838E-4</v>
      </c>
      <c r="G88" s="59" t="s">
        <v>46</v>
      </c>
      <c r="H88" s="25" t="s">
        <v>46</v>
      </c>
      <c r="I88" s="25" t="s">
        <v>46</v>
      </c>
      <c r="J88" s="27" t="s">
        <v>46</v>
      </c>
      <c r="K88" s="26" t="s">
        <v>46</v>
      </c>
      <c r="L88" s="25" t="s">
        <v>46</v>
      </c>
      <c r="M88" s="25" t="s">
        <v>46</v>
      </c>
      <c r="N88" s="27" t="s">
        <v>46</v>
      </c>
      <c r="O88" s="26" t="s">
        <v>46</v>
      </c>
      <c r="P88" s="25" t="s">
        <v>46</v>
      </c>
      <c r="Q88" s="25" t="s">
        <v>46</v>
      </c>
      <c r="R88" s="27" t="s">
        <v>46</v>
      </c>
      <c r="S88" s="26">
        <v>1</v>
      </c>
      <c r="T88" s="25" t="s">
        <v>46</v>
      </c>
      <c r="U88" s="25">
        <v>1</v>
      </c>
      <c r="V88" s="27">
        <v>5.8823529411764705E-3</v>
      </c>
      <c r="W88" s="26" t="s">
        <v>46</v>
      </c>
      <c r="X88" s="25" t="s">
        <v>46</v>
      </c>
      <c r="Y88" s="25" t="s">
        <v>46</v>
      </c>
      <c r="Z88" s="27" t="s">
        <v>46</v>
      </c>
      <c r="AA88" s="26" t="s">
        <v>46</v>
      </c>
      <c r="AB88" s="25" t="s">
        <v>46</v>
      </c>
      <c r="AC88" s="25" t="s">
        <v>46</v>
      </c>
      <c r="AD88" s="27" t="s">
        <v>46</v>
      </c>
      <c r="AE88" s="26" t="s">
        <v>46</v>
      </c>
      <c r="AF88" s="59" t="s">
        <v>46</v>
      </c>
      <c r="AG88" s="25" t="s">
        <v>46</v>
      </c>
      <c r="AH88" s="27" t="s">
        <v>46</v>
      </c>
    </row>
    <row r="89" spans="2:34" x14ac:dyDescent="0.2">
      <c r="B89" s="143" t="s">
        <v>220</v>
      </c>
      <c r="C89" s="35">
        <v>2</v>
      </c>
      <c r="D89" s="36" t="s">
        <v>46</v>
      </c>
      <c r="E89" s="25">
        <v>2</v>
      </c>
      <c r="F89" s="27">
        <v>1.1933174224343676E-3</v>
      </c>
      <c r="G89" s="59" t="s">
        <v>46</v>
      </c>
      <c r="H89" s="25" t="s">
        <v>46</v>
      </c>
      <c r="I89" s="25" t="s">
        <v>46</v>
      </c>
      <c r="J89" s="27" t="s">
        <v>46</v>
      </c>
      <c r="K89" s="26" t="s">
        <v>46</v>
      </c>
      <c r="L89" s="25" t="s">
        <v>46</v>
      </c>
      <c r="M89" s="25" t="s">
        <v>46</v>
      </c>
      <c r="N89" s="27" t="s">
        <v>46</v>
      </c>
      <c r="O89" s="26" t="s">
        <v>46</v>
      </c>
      <c r="P89" s="25" t="s">
        <v>46</v>
      </c>
      <c r="Q89" s="25" t="s">
        <v>46</v>
      </c>
      <c r="R89" s="27" t="s">
        <v>46</v>
      </c>
      <c r="S89" s="26" t="s">
        <v>46</v>
      </c>
      <c r="T89" s="25" t="s">
        <v>46</v>
      </c>
      <c r="U89" s="25" t="s">
        <v>46</v>
      </c>
      <c r="V89" s="27" t="s">
        <v>46</v>
      </c>
      <c r="W89" s="26">
        <v>2</v>
      </c>
      <c r="X89" s="25" t="s">
        <v>46</v>
      </c>
      <c r="Y89" s="25">
        <v>2</v>
      </c>
      <c r="Z89" s="27">
        <v>1.0471204188481676E-2</v>
      </c>
      <c r="AA89" s="26" t="s">
        <v>46</v>
      </c>
      <c r="AB89" s="25" t="s">
        <v>46</v>
      </c>
      <c r="AC89" s="25" t="s">
        <v>46</v>
      </c>
      <c r="AD89" s="27" t="s">
        <v>46</v>
      </c>
      <c r="AE89" s="26" t="s">
        <v>46</v>
      </c>
      <c r="AF89" s="59" t="s">
        <v>46</v>
      </c>
      <c r="AG89" s="25" t="s">
        <v>46</v>
      </c>
      <c r="AH89" s="27" t="s">
        <v>46</v>
      </c>
    </row>
    <row r="90" spans="2:34" x14ac:dyDescent="0.2">
      <c r="B90" s="143" t="s">
        <v>221</v>
      </c>
      <c r="C90" s="35">
        <v>1</v>
      </c>
      <c r="D90" s="36" t="s">
        <v>46</v>
      </c>
      <c r="E90" s="25">
        <v>1</v>
      </c>
      <c r="F90" s="27">
        <v>5.966587112171838E-4</v>
      </c>
      <c r="G90" s="59" t="s">
        <v>46</v>
      </c>
      <c r="H90" s="25" t="s">
        <v>46</v>
      </c>
      <c r="I90" s="25" t="s">
        <v>46</v>
      </c>
      <c r="J90" s="27" t="s">
        <v>46</v>
      </c>
      <c r="K90" s="26" t="s">
        <v>46</v>
      </c>
      <c r="L90" s="25" t="s">
        <v>46</v>
      </c>
      <c r="M90" s="25" t="s">
        <v>46</v>
      </c>
      <c r="N90" s="27" t="s">
        <v>46</v>
      </c>
      <c r="O90" s="26" t="s">
        <v>46</v>
      </c>
      <c r="P90" s="25" t="s">
        <v>46</v>
      </c>
      <c r="Q90" s="25" t="s">
        <v>46</v>
      </c>
      <c r="R90" s="27" t="s">
        <v>46</v>
      </c>
      <c r="S90" s="26">
        <v>1</v>
      </c>
      <c r="T90" s="25" t="s">
        <v>46</v>
      </c>
      <c r="U90" s="25">
        <v>1</v>
      </c>
      <c r="V90" s="27">
        <v>5.8823529411764705E-3</v>
      </c>
      <c r="W90" s="26" t="s">
        <v>46</v>
      </c>
      <c r="X90" s="25" t="s">
        <v>46</v>
      </c>
      <c r="Y90" s="25" t="s">
        <v>46</v>
      </c>
      <c r="Z90" s="27" t="s">
        <v>46</v>
      </c>
      <c r="AA90" s="26" t="s">
        <v>46</v>
      </c>
      <c r="AB90" s="25" t="s">
        <v>46</v>
      </c>
      <c r="AC90" s="25" t="s">
        <v>46</v>
      </c>
      <c r="AD90" s="27" t="s">
        <v>46</v>
      </c>
      <c r="AE90" s="26" t="s">
        <v>46</v>
      </c>
      <c r="AF90" s="59" t="s">
        <v>46</v>
      </c>
      <c r="AG90" s="25" t="s">
        <v>46</v>
      </c>
      <c r="AH90" s="27" t="s">
        <v>46</v>
      </c>
    </row>
    <row r="91" spans="2:34" x14ac:dyDescent="0.2">
      <c r="B91" s="143" t="s">
        <v>291</v>
      </c>
      <c r="C91" s="35" t="s">
        <v>46</v>
      </c>
      <c r="D91" s="36">
        <v>1</v>
      </c>
      <c r="E91" s="25">
        <v>1</v>
      </c>
      <c r="F91" s="27">
        <v>5.966587112171838E-4</v>
      </c>
      <c r="G91" s="59" t="s">
        <v>46</v>
      </c>
      <c r="H91" s="25" t="s">
        <v>46</v>
      </c>
      <c r="I91" s="25" t="s">
        <v>46</v>
      </c>
      <c r="J91" s="27" t="s">
        <v>46</v>
      </c>
      <c r="K91" s="26" t="s">
        <v>46</v>
      </c>
      <c r="L91" s="25" t="s">
        <v>46</v>
      </c>
      <c r="M91" s="25" t="s">
        <v>46</v>
      </c>
      <c r="N91" s="27" t="s">
        <v>46</v>
      </c>
      <c r="O91" s="26" t="s">
        <v>46</v>
      </c>
      <c r="P91" s="25" t="s">
        <v>46</v>
      </c>
      <c r="Q91" s="25" t="s">
        <v>46</v>
      </c>
      <c r="R91" s="27" t="s">
        <v>46</v>
      </c>
      <c r="S91" s="26" t="s">
        <v>46</v>
      </c>
      <c r="T91" s="25" t="s">
        <v>46</v>
      </c>
      <c r="U91" s="25" t="s">
        <v>46</v>
      </c>
      <c r="V91" s="27" t="s">
        <v>46</v>
      </c>
      <c r="W91" s="26" t="s">
        <v>46</v>
      </c>
      <c r="X91" s="25" t="s">
        <v>46</v>
      </c>
      <c r="Y91" s="25" t="s">
        <v>46</v>
      </c>
      <c r="Z91" s="27" t="s">
        <v>46</v>
      </c>
      <c r="AA91" s="26" t="s">
        <v>46</v>
      </c>
      <c r="AB91" s="25" t="s">
        <v>46</v>
      </c>
      <c r="AC91" s="25" t="s">
        <v>46</v>
      </c>
      <c r="AD91" s="27" t="s">
        <v>46</v>
      </c>
      <c r="AE91" s="26" t="s">
        <v>46</v>
      </c>
      <c r="AF91" s="59">
        <v>1</v>
      </c>
      <c r="AG91" s="25">
        <v>1</v>
      </c>
      <c r="AH91" s="27">
        <v>6.41025641025641E-3</v>
      </c>
    </row>
    <row r="92" spans="2:34" x14ac:dyDescent="0.2">
      <c r="B92" s="143" t="s">
        <v>226</v>
      </c>
      <c r="C92" s="35">
        <v>3</v>
      </c>
      <c r="D92" s="36" t="s">
        <v>46</v>
      </c>
      <c r="E92" s="25">
        <v>3</v>
      </c>
      <c r="F92" s="27">
        <v>1.7899761336515514E-3</v>
      </c>
      <c r="G92" s="59" t="s">
        <v>46</v>
      </c>
      <c r="H92" s="25" t="s">
        <v>46</v>
      </c>
      <c r="I92" s="25" t="s">
        <v>46</v>
      </c>
      <c r="J92" s="27" t="s">
        <v>46</v>
      </c>
      <c r="K92" s="26">
        <v>1</v>
      </c>
      <c r="L92" s="25" t="s">
        <v>46</v>
      </c>
      <c r="M92" s="25">
        <v>1</v>
      </c>
      <c r="N92" s="27">
        <v>3.0674846625766872E-3</v>
      </c>
      <c r="O92" s="26" t="s">
        <v>46</v>
      </c>
      <c r="P92" s="25" t="s">
        <v>46</v>
      </c>
      <c r="Q92" s="25" t="s">
        <v>46</v>
      </c>
      <c r="R92" s="27" t="s">
        <v>46</v>
      </c>
      <c r="S92" s="26">
        <v>2</v>
      </c>
      <c r="T92" s="25" t="s">
        <v>46</v>
      </c>
      <c r="U92" s="25">
        <v>2</v>
      </c>
      <c r="V92" s="27">
        <v>1.1764705882352941E-2</v>
      </c>
      <c r="W92" s="26" t="s">
        <v>46</v>
      </c>
      <c r="X92" s="25" t="s">
        <v>46</v>
      </c>
      <c r="Y92" s="25" t="s">
        <v>46</v>
      </c>
      <c r="Z92" s="27" t="s">
        <v>46</v>
      </c>
      <c r="AA92" s="26" t="s">
        <v>46</v>
      </c>
      <c r="AB92" s="25" t="s">
        <v>46</v>
      </c>
      <c r="AC92" s="25" t="s">
        <v>46</v>
      </c>
      <c r="AD92" s="27" t="s">
        <v>46</v>
      </c>
      <c r="AE92" s="26" t="s">
        <v>46</v>
      </c>
      <c r="AF92" s="59" t="s">
        <v>46</v>
      </c>
      <c r="AG92" s="25" t="s">
        <v>46</v>
      </c>
      <c r="AH92" s="27" t="s">
        <v>46</v>
      </c>
    </row>
    <row r="93" spans="2:34" x14ac:dyDescent="0.2">
      <c r="B93" s="143" t="s">
        <v>227</v>
      </c>
      <c r="C93" s="35">
        <v>1</v>
      </c>
      <c r="D93" s="36" t="s">
        <v>46</v>
      </c>
      <c r="E93" s="25">
        <v>1</v>
      </c>
      <c r="F93" s="27">
        <v>5.966587112171838E-4</v>
      </c>
      <c r="G93" s="59" t="s">
        <v>46</v>
      </c>
      <c r="H93" s="25" t="s">
        <v>46</v>
      </c>
      <c r="I93" s="25" t="s">
        <v>46</v>
      </c>
      <c r="J93" s="27" t="s">
        <v>46</v>
      </c>
      <c r="K93" s="26" t="s">
        <v>46</v>
      </c>
      <c r="L93" s="25" t="s">
        <v>46</v>
      </c>
      <c r="M93" s="25" t="s">
        <v>46</v>
      </c>
      <c r="N93" s="27" t="s">
        <v>46</v>
      </c>
      <c r="O93" s="26" t="s">
        <v>46</v>
      </c>
      <c r="P93" s="25" t="s">
        <v>46</v>
      </c>
      <c r="Q93" s="25" t="s">
        <v>46</v>
      </c>
      <c r="R93" s="27" t="s">
        <v>46</v>
      </c>
      <c r="S93" s="26" t="s">
        <v>46</v>
      </c>
      <c r="T93" s="25" t="s">
        <v>46</v>
      </c>
      <c r="U93" s="25" t="s">
        <v>46</v>
      </c>
      <c r="V93" s="27" t="s">
        <v>46</v>
      </c>
      <c r="W93" s="26">
        <v>1</v>
      </c>
      <c r="X93" s="25" t="s">
        <v>46</v>
      </c>
      <c r="Y93" s="25">
        <v>1</v>
      </c>
      <c r="Z93" s="27">
        <v>5.235602094240838E-3</v>
      </c>
      <c r="AA93" s="26" t="s">
        <v>46</v>
      </c>
      <c r="AB93" s="25" t="s">
        <v>46</v>
      </c>
      <c r="AC93" s="25" t="s">
        <v>46</v>
      </c>
      <c r="AD93" s="27" t="s">
        <v>46</v>
      </c>
      <c r="AE93" s="26" t="s">
        <v>46</v>
      </c>
      <c r="AF93" s="59" t="s">
        <v>46</v>
      </c>
      <c r="AG93" s="25" t="s">
        <v>46</v>
      </c>
      <c r="AH93" s="27" t="s">
        <v>46</v>
      </c>
    </row>
    <row r="94" spans="2:34" x14ac:dyDescent="0.2">
      <c r="B94" s="143" t="s">
        <v>229</v>
      </c>
      <c r="C94" s="35">
        <v>26</v>
      </c>
      <c r="D94" s="36" t="s">
        <v>46</v>
      </c>
      <c r="E94" s="25">
        <v>26</v>
      </c>
      <c r="F94" s="27">
        <v>1.5513126491646777E-2</v>
      </c>
      <c r="G94" s="59">
        <v>14</v>
      </c>
      <c r="H94" s="25" t="s">
        <v>46</v>
      </c>
      <c r="I94" s="25">
        <v>14</v>
      </c>
      <c r="J94" s="27">
        <v>4.4164037854889593E-2</v>
      </c>
      <c r="K94" s="26">
        <v>10</v>
      </c>
      <c r="L94" s="25" t="s">
        <v>46</v>
      </c>
      <c r="M94" s="25">
        <v>10</v>
      </c>
      <c r="N94" s="27">
        <v>3.0674846625766871E-2</v>
      </c>
      <c r="O94" s="26" t="s">
        <v>46</v>
      </c>
      <c r="P94" s="25" t="s">
        <v>46</v>
      </c>
      <c r="Q94" s="25" t="s">
        <v>46</v>
      </c>
      <c r="R94" s="27" t="s">
        <v>46</v>
      </c>
      <c r="S94" s="26" t="s">
        <v>46</v>
      </c>
      <c r="T94" s="25" t="s">
        <v>46</v>
      </c>
      <c r="U94" s="25" t="s">
        <v>46</v>
      </c>
      <c r="V94" s="27" t="s">
        <v>46</v>
      </c>
      <c r="W94" s="26" t="s">
        <v>46</v>
      </c>
      <c r="X94" s="25" t="s">
        <v>46</v>
      </c>
      <c r="Y94" s="25" t="s">
        <v>46</v>
      </c>
      <c r="Z94" s="27" t="s">
        <v>46</v>
      </c>
      <c r="AA94" s="26">
        <v>2</v>
      </c>
      <c r="AB94" s="25" t="s">
        <v>46</v>
      </c>
      <c r="AC94" s="25">
        <v>2</v>
      </c>
      <c r="AD94" s="27">
        <v>1.1111111111111112E-2</v>
      </c>
      <c r="AE94" s="26" t="s">
        <v>46</v>
      </c>
      <c r="AF94" s="59" t="s">
        <v>46</v>
      </c>
      <c r="AG94" s="25" t="s">
        <v>46</v>
      </c>
      <c r="AH94" s="27" t="s">
        <v>46</v>
      </c>
    </row>
    <row r="95" spans="2:34" x14ac:dyDescent="0.2">
      <c r="B95" s="143" t="s">
        <v>230</v>
      </c>
      <c r="C95" s="35">
        <v>5</v>
      </c>
      <c r="D95" s="36">
        <v>2</v>
      </c>
      <c r="E95" s="25">
        <v>7</v>
      </c>
      <c r="F95" s="27">
        <v>4.1766109785202864E-3</v>
      </c>
      <c r="G95" s="59" t="s">
        <v>46</v>
      </c>
      <c r="H95" s="25" t="s">
        <v>46</v>
      </c>
      <c r="I95" s="25" t="s">
        <v>46</v>
      </c>
      <c r="J95" s="27" t="s">
        <v>46</v>
      </c>
      <c r="K95" s="26" t="s">
        <v>46</v>
      </c>
      <c r="L95" s="25" t="s">
        <v>46</v>
      </c>
      <c r="M95" s="25" t="s">
        <v>46</v>
      </c>
      <c r="N95" s="27" t="s">
        <v>46</v>
      </c>
      <c r="O95" s="26">
        <v>2</v>
      </c>
      <c r="P95" s="25" t="s">
        <v>46</v>
      </c>
      <c r="Q95" s="25">
        <v>2</v>
      </c>
      <c r="R95" s="27">
        <v>5.9523809523809521E-3</v>
      </c>
      <c r="S95" s="26" t="s">
        <v>46</v>
      </c>
      <c r="T95" s="25" t="s">
        <v>46</v>
      </c>
      <c r="U95" s="25" t="s">
        <v>46</v>
      </c>
      <c r="V95" s="27" t="s">
        <v>46</v>
      </c>
      <c r="W95" s="26">
        <v>3</v>
      </c>
      <c r="X95" s="25" t="s">
        <v>46</v>
      </c>
      <c r="Y95" s="25">
        <v>3</v>
      </c>
      <c r="Z95" s="27">
        <v>1.5706806282722512E-2</v>
      </c>
      <c r="AA95" s="26" t="s">
        <v>46</v>
      </c>
      <c r="AB95" s="25">
        <v>2</v>
      </c>
      <c r="AC95" s="25">
        <v>2</v>
      </c>
      <c r="AD95" s="27">
        <v>1.1111111111111112E-2</v>
      </c>
      <c r="AE95" s="26" t="s">
        <v>46</v>
      </c>
      <c r="AF95" s="59" t="s">
        <v>46</v>
      </c>
      <c r="AG95" s="25" t="s">
        <v>46</v>
      </c>
      <c r="AH95" s="27" t="s">
        <v>46</v>
      </c>
    </row>
    <row r="96" spans="2:34" x14ac:dyDescent="0.2">
      <c r="B96" s="143" t="s">
        <v>231</v>
      </c>
      <c r="C96" s="35">
        <v>5</v>
      </c>
      <c r="D96" s="36" t="s">
        <v>46</v>
      </c>
      <c r="E96" s="25">
        <v>5</v>
      </c>
      <c r="F96" s="27">
        <v>2.9832935560859188E-3</v>
      </c>
      <c r="G96" s="59" t="s">
        <v>46</v>
      </c>
      <c r="H96" s="25" t="s">
        <v>46</v>
      </c>
      <c r="I96" s="25" t="s">
        <v>46</v>
      </c>
      <c r="J96" s="27" t="s">
        <v>46</v>
      </c>
      <c r="K96" s="26" t="s">
        <v>46</v>
      </c>
      <c r="L96" s="25" t="s">
        <v>46</v>
      </c>
      <c r="M96" s="25" t="s">
        <v>46</v>
      </c>
      <c r="N96" s="27" t="s">
        <v>46</v>
      </c>
      <c r="O96" s="26" t="s">
        <v>46</v>
      </c>
      <c r="P96" s="25" t="s">
        <v>46</v>
      </c>
      <c r="Q96" s="25" t="s">
        <v>46</v>
      </c>
      <c r="R96" s="27" t="s">
        <v>46</v>
      </c>
      <c r="S96" s="26">
        <v>5</v>
      </c>
      <c r="T96" s="25" t="s">
        <v>46</v>
      </c>
      <c r="U96" s="25">
        <v>5</v>
      </c>
      <c r="V96" s="27">
        <v>2.9411764705882353E-2</v>
      </c>
      <c r="W96" s="26" t="s">
        <v>46</v>
      </c>
      <c r="X96" s="25" t="s">
        <v>46</v>
      </c>
      <c r="Y96" s="25" t="s">
        <v>46</v>
      </c>
      <c r="Z96" s="27" t="s">
        <v>46</v>
      </c>
      <c r="AA96" s="26" t="s">
        <v>46</v>
      </c>
      <c r="AB96" s="25" t="s">
        <v>46</v>
      </c>
      <c r="AC96" s="25" t="s">
        <v>46</v>
      </c>
      <c r="AD96" s="27" t="s">
        <v>46</v>
      </c>
      <c r="AE96" s="26" t="s">
        <v>46</v>
      </c>
      <c r="AF96" s="59" t="s">
        <v>46</v>
      </c>
      <c r="AG96" s="25" t="s">
        <v>46</v>
      </c>
      <c r="AH96" s="27" t="s">
        <v>46</v>
      </c>
    </row>
    <row r="97" spans="1:34" x14ac:dyDescent="0.2">
      <c r="B97" s="143" t="s">
        <v>232</v>
      </c>
      <c r="C97" s="35">
        <v>1</v>
      </c>
      <c r="D97" s="36" t="s">
        <v>46</v>
      </c>
      <c r="E97" s="25">
        <v>1</v>
      </c>
      <c r="F97" s="27">
        <v>5.966587112171838E-4</v>
      </c>
      <c r="G97" s="59" t="s">
        <v>46</v>
      </c>
      <c r="H97" s="25" t="s">
        <v>46</v>
      </c>
      <c r="I97" s="25" t="s">
        <v>46</v>
      </c>
      <c r="J97" s="27" t="s">
        <v>46</v>
      </c>
      <c r="K97" s="26" t="s">
        <v>46</v>
      </c>
      <c r="L97" s="25" t="s">
        <v>46</v>
      </c>
      <c r="M97" s="25" t="s">
        <v>46</v>
      </c>
      <c r="N97" s="27" t="s">
        <v>46</v>
      </c>
      <c r="O97" s="26">
        <v>1</v>
      </c>
      <c r="P97" s="25" t="s">
        <v>46</v>
      </c>
      <c r="Q97" s="25">
        <v>1</v>
      </c>
      <c r="R97" s="27">
        <v>2.976190476190476E-3</v>
      </c>
      <c r="S97" s="26" t="s">
        <v>46</v>
      </c>
      <c r="T97" s="25" t="s">
        <v>46</v>
      </c>
      <c r="U97" s="25" t="s">
        <v>46</v>
      </c>
      <c r="V97" s="27" t="s">
        <v>46</v>
      </c>
      <c r="W97" s="26" t="s">
        <v>46</v>
      </c>
      <c r="X97" s="25" t="s">
        <v>46</v>
      </c>
      <c r="Y97" s="25" t="s">
        <v>46</v>
      </c>
      <c r="Z97" s="27" t="s">
        <v>46</v>
      </c>
      <c r="AA97" s="26" t="s">
        <v>46</v>
      </c>
      <c r="AB97" s="25" t="s">
        <v>46</v>
      </c>
      <c r="AC97" s="25" t="s">
        <v>46</v>
      </c>
      <c r="AD97" s="27" t="s">
        <v>46</v>
      </c>
      <c r="AE97" s="26" t="s">
        <v>46</v>
      </c>
      <c r="AF97" s="59" t="s">
        <v>46</v>
      </c>
      <c r="AG97" s="25" t="s">
        <v>46</v>
      </c>
      <c r="AH97" s="27" t="s">
        <v>46</v>
      </c>
    </row>
    <row r="98" spans="1:34" x14ac:dyDescent="0.2">
      <c r="B98" s="143" t="s">
        <v>233</v>
      </c>
      <c r="C98" s="35">
        <v>1</v>
      </c>
      <c r="D98" s="36" t="s">
        <v>46</v>
      </c>
      <c r="E98" s="25">
        <v>1</v>
      </c>
      <c r="F98" s="27">
        <v>5.966587112171838E-4</v>
      </c>
      <c r="G98" s="59" t="s">
        <v>46</v>
      </c>
      <c r="H98" s="25" t="s">
        <v>46</v>
      </c>
      <c r="I98" s="25" t="s">
        <v>46</v>
      </c>
      <c r="J98" s="27" t="s">
        <v>46</v>
      </c>
      <c r="K98" s="26" t="s">
        <v>46</v>
      </c>
      <c r="L98" s="25" t="s">
        <v>46</v>
      </c>
      <c r="M98" s="25" t="s">
        <v>46</v>
      </c>
      <c r="N98" s="27" t="s">
        <v>46</v>
      </c>
      <c r="O98" s="26">
        <v>1</v>
      </c>
      <c r="P98" s="25" t="s">
        <v>46</v>
      </c>
      <c r="Q98" s="25">
        <v>1</v>
      </c>
      <c r="R98" s="27">
        <v>2.976190476190476E-3</v>
      </c>
      <c r="S98" s="26" t="s">
        <v>46</v>
      </c>
      <c r="T98" s="25" t="s">
        <v>46</v>
      </c>
      <c r="U98" s="25" t="s">
        <v>46</v>
      </c>
      <c r="V98" s="27" t="s">
        <v>46</v>
      </c>
      <c r="W98" s="26" t="s">
        <v>46</v>
      </c>
      <c r="X98" s="25" t="s">
        <v>46</v>
      </c>
      <c r="Y98" s="25" t="s">
        <v>46</v>
      </c>
      <c r="Z98" s="27" t="s">
        <v>46</v>
      </c>
      <c r="AA98" s="26" t="s">
        <v>46</v>
      </c>
      <c r="AB98" s="25" t="s">
        <v>46</v>
      </c>
      <c r="AC98" s="25" t="s">
        <v>46</v>
      </c>
      <c r="AD98" s="27" t="s">
        <v>46</v>
      </c>
      <c r="AE98" s="26" t="s">
        <v>46</v>
      </c>
      <c r="AF98" s="59" t="s">
        <v>46</v>
      </c>
      <c r="AG98" s="25" t="s">
        <v>46</v>
      </c>
      <c r="AH98" s="27" t="s">
        <v>46</v>
      </c>
    </row>
    <row r="99" spans="1:34" x14ac:dyDescent="0.2">
      <c r="B99" s="143" t="s">
        <v>234</v>
      </c>
      <c r="C99" s="35">
        <v>387</v>
      </c>
      <c r="D99" s="36">
        <v>53</v>
      </c>
      <c r="E99" s="25">
        <v>440</v>
      </c>
      <c r="F99" s="27">
        <v>0.26252983293556087</v>
      </c>
      <c r="G99" s="59">
        <v>89</v>
      </c>
      <c r="H99" s="25">
        <v>6</v>
      </c>
      <c r="I99" s="25">
        <v>95</v>
      </c>
      <c r="J99" s="27">
        <v>0.29968454258675081</v>
      </c>
      <c r="K99" s="26">
        <v>84</v>
      </c>
      <c r="L99" s="25">
        <v>7</v>
      </c>
      <c r="M99" s="25">
        <v>91</v>
      </c>
      <c r="N99" s="27">
        <v>0.27914110429447853</v>
      </c>
      <c r="O99" s="26">
        <v>83</v>
      </c>
      <c r="P99" s="25">
        <v>23</v>
      </c>
      <c r="Q99" s="25">
        <v>106</v>
      </c>
      <c r="R99" s="27">
        <v>0.31547619047619047</v>
      </c>
      <c r="S99" s="26">
        <v>44</v>
      </c>
      <c r="T99" s="25">
        <v>6</v>
      </c>
      <c r="U99" s="25">
        <v>50</v>
      </c>
      <c r="V99" s="27">
        <v>0.29411764705882354</v>
      </c>
      <c r="W99" s="26">
        <v>25</v>
      </c>
      <c r="X99" s="25" t="s">
        <v>46</v>
      </c>
      <c r="Y99" s="25">
        <v>25</v>
      </c>
      <c r="Z99" s="27">
        <v>0.13089005235602094</v>
      </c>
      <c r="AA99" s="26">
        <v>32</v>
      </c>
      <c r="AB99" s="25" t="s">
        <v>46</v>
      </c>
      <c r="AC99" s="25">
        <v>32</v>
      </c>
      <c r="AD99" s="27">
        <v>0.17777777777777778</v>
      </c>
      <c r="AE99" s="26">
        <v>30</v>
      </c>
      <c r="AF99" s="59">
        <v>11</v>
      </c>
      <c r="AG99" s="25">
        <v>41</v>
      </c>
      <c r="AH99" s="27">
        <v>0.26282051282051283</v>
      </c>
    </row>
    <row r="100" spans="1:34" x14ac:dyDescent="0.2">
      <c r="B100" s="143" t="s">
        <v>235</v>
      </c>
      <c r="C100" s="35">
        <v>50</v>
      </c>
      <c r="D100" s="36">
        <v>5</v>
      </c>
      <c r="E100" s="25">
        <v>55</v>
      </c>
      <c r="F100" s="27">
        <v>3.2816229116945109E-2</v>
      </c>
      <c r="G100" s="59">
        <v>13</v>
      </c>
      <c r="H100" s="25" t="s">
        <v>46</v>
      </c>
      <c r="I100" s="25">
        <v>13</v>
      </c>
      <c r="J100" s="27">
        <v>4.1009463722397478E-2</v>
      </c>
      <c r="K100" s="26">
        <v>9</v>
      </c>
      <c r="L100" s="25" t="s">
        <v>46</v>
      </c>
      <c r="M100" s="25">
        <v>9</v>
      </c>
      <c r="N100" s="27">
        <v>2.7607361963190184E-2</v>
      </c>
      <c r="O100" s="26">
        <v>18</v>
      </c>
      <c r="P100" s="25">
        <v>4</v>
      </c>
      <c r="Q100" s="25">
        <v>22</v>
      </c>
      <c r="R100" s="27">
        <v>6.5476190476190479E-2</v>
      </c>
      <c r="S100" s="26">
        <v>5</v>
      </c>
      <c r="T100" s="25" t="s">
        <v>46</v>
      </c>
      <c r="U100" s="25">
        <v>5</v>
      </c>
      <c r="V100" s="27">
        <v>2.9411764705882353E-2</v>
      </c>
      <c r="W100" s="26">
        <v>1</v>
      </c>
      <c r="X100" s="25" t="s">
        <v>46</v>
      </c>
      <c r="Y100" s="25">
        <v>1</v>
      </c>
      <c r="Z100" s="27">
        <v>5.235602094240838E-3</v>
      </c>
      <c r="AA100" s="26">
        <v>4</v>
      </c>
      <c r="AB100" s="25" t="s">
        <v>46</v>
      </c>
      <c r="AC100" s="25">
        <v>4</v>
      </c>
      <c r="AD100" s="27">
        <v>2.2222222222222223E-2</v>
      </c>
      <c r="AE100" s="26" t="s">
        <v>46</v>
      </c>
      <c r="AF100" s="59">
        <v>1</v>
      </c>
      <c r="AG100" s="25">
        <v>1</v>
      </c>
      <c r="AH100" s="27">
        <v>6.41025641025641E-3</v>
      </c>
    </row>
    <row r="101" spans="1:34" x14ac:dyDescent="0.2">
      <c r="B101" s="143" t="s">
        <v>236</v>
      </c>
      <c r="C101" s="35">
        <v>7</v>
      </c>
      <c r="D101" s="36">
        <v>2</v>
      </c>
      <c r="E101" s="25">
        <v>9</v>
      </c>
      <c r="F101" s="27">
        <v>5.3699284009546535E-3</v>
      </c>
      <c r="G101" s="59">
        <v>5</v>
      </c>
      <c r="H101" s="25" t="s">
        <v>46</v>
      </c>
      <c r="I101" s="25">
        <v>5</v>
      </c>
      <c r="J101" s="27">
        <v>1.5772870662460567E-2</v>
      </c>
      <c r="K101" s="26" t="s">
        <v>46</v>
      </c>
      <c r="L101" s="25" t="s">
        <v>46</v>
      </c>
      <c r="M101" s="25" t="s">
        <v>46</v>
      </c>
      <c r="N101" s="27" t="s">
        <v>46</v>
      </c>
      <c r="O101" s="26">
        <v>1</v>
      </c>
      <c r="P101" s="25" t="s">
        <v>46</v>
      </c>
      <c r="Q101" s="25">
        <v>1</v>
      </c>
      <c r="R101" s="27">
        <v>2.976190476190476E-3</v>
      </c>
      <c r="S101" s="26" t="s">
        <v>46</v>
      </c>
      <c r="T101" s="25" t="s">
        <v>46</v>
      </c>
      <c r="U101" s="25" t="s">
        <v>46</v>
      </c>
      <c r="V101" s="27" t="s">
        <v>46</v>
      </c>
      <c r="W101" s="26" t="s">
        <v>46</v>
      </c>
      <c r="X101" s="25" t="s">
        <v>46</v>
      </c>
      <c r="Y101" s="25" t="s">
        <v>46</v>
      </c>
      <c r="Z101" s="27" t="s">
        <v>46</v>
      </c>
      <c r="AA101" s="26">
        <v>1</v>
      </c>
      <c r="AB101" s="25" t="s">
        <v>46</v>
      </c>
      <c r="AC101" s="25">
        <v>1</v>
      </c>
      <c r="AD101" s="27">
        <v>5.5555555555555558E-3</v>
      </c>
      <c r="AE101" s="26" t="s">
        <v>46</v>
      </c>
      <c r="AF101" s="59">
        <v>2</v>
      </c>
      <c r="AG101" s="25">
        <v>2</v>
      </c>
      <c r="AH101" s="27">
        <v>1.282051282051282E-2</v>
      </c>
    </row>
    <row r="102" spans="1:34" x14ac:dyDescent="0.2">
      <c r="B102" s="143" t="s">
        <v>237</v>
      </c>
      <c r="C102" s="35" t="s">
        <v>46</v>
      </c>
      <c r="D102" s="36">
        <v>1</v>
      </c>
      <c r="E102" s="25">
        <v>1</v>
      </c>
      <c r="F102" s="27">
        <v>5.966587112171838E-4</v>
      </c>
      <c r="G102" s="59" t="s">
        <v>46</v>
      </c>
      <c r="H102" s="25" t="s">
        <v>46</v>
      </c>
      <c r="I102" s="25" t="s">
        <v>46</v>
      </c>
      <c r="J102" s="27" t="s">
        <v>46</v>
      </c>
      <c r="K102" s="26" t="s">
        <v>46</v>
      </c>
      <c r="L102" s="25" t="s">
        <v>46</v>
      </c>
      <c r="M102" s="25" t="s">
        <v>46</v>
      </c>
      <c r="N102" s="27" t="s">
        <v>46</v>
      </c>
      <c r="O102" s="26" t="s">
        <v>46</v>
      </c>
      <c r="P102" s="25" t="s">
        <v>46</v>
      </c>
      <c r="Q102" s="25" t="s">
        <v>46</v>
      </c>
      <c r="R102" s="27" t="s">
        <v>46</v>
      </c>
      <c r="S102" s="26" t="s">
        <v>46</v>
      </c>
      <c r="T102" s="25" t="s">
        <v>46</v>
      </c>
      <c r="U102" s="25" t="s">
        <v>46</v>
      </c>
      <c r="V102" s="27" t="s">
        <v>46</v>
      </c>
      <c r="W102" s="26" t="s">
        <v>46</v>
      </c>
      <c r="X102" s="25">
        <v>1</v>
      </c>
      <c r="Y102" s="25">
        <v>1</v>
      </c>
      <c r="Z102" s="27">
        <v>5.235602094240838E-3</v>
      </c>
      <c r="AA102" s="26" t="s">
        <v>46</v>
      </c>
      <c r="AB102" s="25" t="s">
        <v>46</v>
      </c>
      <c r="AC102" s="25" t="s">
        <v>46</v>
      </c>
      <c r="AD102" s="27" t="s">
        <v>46</v>
      </c>
      <c r="AE102" s="26" t="s">
        <v>46</v>
      </c>
      <c r="AF102" s="59" t="s">
        <v>46</v>
      </c>
      <c r="AG102" s="25" t="s">
        <v>46</v>
      </c>
      <c r="AH102" s="27" t="s">
        <v>46</v>
      </c>
    </row>
    <row r="103" spans="1:34" x14ac:dyDescent="0.2">
      <c r="B103" s="143" t="s">
        <v>238</v>
      </c>
      <c r="C103" s="35">
        <v>20</v>
      </c>
      <c r="D103" s="36" t="s">
        <v>46</v>
      </c>
      <c r="E103" s="25">
        <v>20</v>
      </c>
      <c r="F103" s="27">
        <v>1.1933174224343675E-2</v>
      </c>
      <c r="G103" s="59">
        <v>2</v>
      </c>
      <c r="H103" s="25" t="s">
        <v>46</v>
      </c>
      <c r="I103" s="25">
        <v>2</v>
      </c>
      <c r="J103" s="27">
        <v>6.3091482649842269E-3</v>
      </c>
      <c r="K103" s="26" t="s">
        <v>46</v>
      </c>
      <c r="L103" s="25" t="s">
        <v>46</v>
      </c>
      <c r="M103" s="25" t="s">
        <v>46</v>
      </c>
      <c r="N103" s="27" t="s">
        <v>46</v>
      </c>
      <c r="O103" s="26">
        <v>4</v>
      </c>
      <c r="P103" s="25" t="s">
        <v>46</v>
      </c>
      <c r="Q103" s="25">
        <v>4</v>
      </c>
      <c r="R103" s="27">
        <v>1.1904761904761904E-2</v>
      </c>
      <c r="S103" s="26">
        <v>9</v>
      </c>
      <c r="T103" s="25" t="s">
        <v>46</v>
      </c>
      <c r="U103" s="25">
        <v>9</v>
      </c>
      <c r="V103" s="27">
        <v>5.2941176470588235E-2</v>
      </c>
      <c r="W103" s="26" t="s">
        <v>46</v>
      </c>
      <c r="X103" s="25" t="s">
        <v>46</v>
      </c>
      <c r="Y103" s="25" t="s">
        <v>46</v>
      </c>
      <c r="Z103" s="27" t="s">
        <v>46</v>
      </c>
      <c r="AA103" s="26">
        <v>5</v>
      </c>
      <c r="AB103" s="25" t="s">
        <v>46</v>
      </c>
      <c r="AC103" s="25">
        <v>5</v>
      </c>
      <c r="AD103" s="27">
        <v>2.7777777777777776E-2</v>
      </c>
      <c r="AE103" s="26" t="s">
        <v>46</v>
      </c>
      <c r="AF103" s="59" t="s">
        <v>46</v>
      </c>
      <c r="AG103" s="25" t="s">
        <v>46</v>
      </c>
      <c r="AH103" s="27" t="s">
        <v>46</v>
      </c>
    </row>
    <row r="104" spans="1:34" x14ac:dyDescent="0.2">
      <c r="B104" s="143" t="s">
        <v>239</v>
      </c>
      <c r="C104" s="35">
        <v>67</v>
      </c>
      <c r="D104" s="36" t="s">
        <v>46</v>
      </c>
      <c r="E104" s="25">
        <v>67</v>
      </c>
      <c r="F104" s="27">
        <v>3.997613365155131E-2</v>
      </c>
      <c r="G104" s="59">
        <v>1</v>
      </c>
      <c r="H104" s="25" t="s">
        <v>46</v>
      </c>
      <c r="I104" s="25">
        <v>1</v>
      </c>
      <c r="J104" s="27">
        <v>3.1545741324921135E-3</v>
      </c>
      <c r="K104" s="26">
        <v>30</v>
      </c>
      <c r="L104" s="25" t="s">
        <v>46</v>
      </c>
      <c r="M104" s="25">
        <v>30</v>
      </c>
      <c r="N104" s="27">
        <v>9.202453987730061E-2</v>
      </c>
      <c r="O104" s="26">
        <v>19</v>
      </c>
      <c r="P104" s="25" t="s">
        <v>46</v>
      </c>
      <c r="Q104" s="25">
        <v>19</v>
      </c>
      <c r="R104" s="27">
        <v>5.6547619047619048E-2</v>
      </c>
      <c r="S104" s="26" t="s">
        <v>46</v>
      </c>
      <c r="T104" s="25" t="s">
        <v>46</v>
      </c>
      <c r="U104" s="25" t="s">
        <v>46</v>
      </c>
      <c r="V104" s="27" t="s">
        <v>46</v>
      </c>
      <c r="W104" s="26">
        <v>7</v>
      </c>
      <c r="X104" s="25" t="s">
        <v>46</v>
      </c>
      <c r="Y104" s="25">
        <v>7</v>
      </c>
      <c r="Z104" s="27">
        <v>3.6649214659685861E-2</v>
      </c>
      <c r="AA104" s="26">
        <v>5</v>
      </c>
      <c r="AB104" s="25" t="s">
        <v>46</v>
      </c>
      <c r="AC104" s="25">
        <v>5</v>
      </c>
      <c r="AD104" s="27">
        <v>2.7777777777777776E-2</v>
      </c>
      <c r="AE104" s="26">
        <v>5</v>
      </c>
      <c r="AF104" s="59" t="s">
        <v>46</v>
      </c>
      <c r="AG104" s="25">
        <v>5</v>
      </c>
      <c r="AH104" s="27">
        <v>3.2051282051282048E-2</v>
      </c>
    </row>
    <row r="105" spans="1:34" x14ac:dyDescent="0.2">
      <c r="B105" s="143" t="s">
        <v>240</v>
      </c>
      <c r="C105" s="35">
        <v>7</v>
      </c>
      <c r="D105" s="36" t="s">
        <v>46</v>
      </c>
      <c r="E105" s="25">
        <v>7</v>
      </c>
      <c r="F105" s="27">
        <v>4.1766109785202864E-3</v>
      </c>
      <c r="G105" s="59" t="s">
        <v>46</v>
      </c>
      <c r="H105" s="25" t="s">
        <v>46</v>
      </c>
      <c r="I105" s="25" t="s">
        <v>46</v>
      </c>
      <c r="J105" s="27" t="s">
        <v>46</v>
      </c>
      <c r="K105" s="26" t="s">
        <v>46</v>
      </c>
      <c r="L105" s="25" t="s">
        <v>46</v>
      </c>
      <c r="M105" s="25" t="s">
        <v>46</v>
      </c>
      <c r="N105" s="27" t="s">
        <v>46</v>
      </c>
      <c r="O105" s="26" t="s">
        <v>46</v>
      </c>
      <c r="P105" s="25" t="s">
        <v>46</v>
      </c>
      <c r="Q105" s="25" t="s">
        <v>46</v>
      </c>
      <c r="R105" s="27" t="s">
        <v>46</v>
      </c>
      <c r="S105" s="26" t="s">
        <v>46</v>
      </c>
      <c r="T105" s="25" t="s">
        <v>46</v>
      </c>
      <c r="U105" s="25" t="s">
        <v>46</v>
      </c>
      <c r="V105" s="27" t="s">
        <v>46</v>
      </c>
      <c r="W105" s="26">
        <v>1</v>
      </c>
      <c r="X105" s="25" t="s">
        <v>46</v>
      </c>
      <c r="Y105" s="25">
        <v>1</v>
      </c>
      <c r="Z105" s="27">
        <v>5.235602094240838E-3</v>
      </c>
      <c r="AA105" s="26" t="s">
        <v>46</v>
      </c>
      <c r="AB105" s="25" t="s">
        <v>46</v>
      </c>
      <c r="AC105" s="25" t="s">
        <v>46</v>
      </c>
      <c r="AD105" s="27" t="s">
        <v>46</v>
      </c>
      <c r="AE105" s="26">
        <v>6</v>
      </c>
      <c r="AF105" s="59" t="s">
        <v>46</v>
      </c>
      <c r="AG105" s="25">
        <v>6</v>
      </c>
      <c r="AH105" s="27">
        <v>3.8461538461538464E-2</v>
      </c>
    </row>
    <row r="106" spans="1:34" x14ac:dyDescent="0.2">
      <c r="B106" s="143" t="s">
        <v>241</v>
      </c>
      <c r="C106" s="35">
        <v>3</v>
      </c>
      <c r="D106" s="36" t="s">
        <v>46</v>
      </c>
      <c r="E106" s="25">
        <v>3</v>
      </c>
      <c r="F106" s="27">
        <v>1.7899761336515514E-3</v>
      </c>
      <c r="G106" s="59" t="s">
        <v>46</v>
      </c>
      <c r="H106" s="25" t="s">
        <v>46</v>
      </c>
      <c r="I106" s="25" t="s">
        <v>46</v>
      </c>
      <c r="J106" s="27" t="s">
        <v>46</v>
      </c>
      <c r="K106" s="26" t="s">
        <v>46</v>
      </c>
      <c r="L106" s="25" t="s">
        <v>46</v>
      </c>
      <c r="M106" s="25" t="s">
        <v>46</v>
      </c>
      <c r="N106" s="27" t="s">
        <v>46</v>
      </c>
      <c r="O106" s="26" t="s">
        <v>46</v>
      </c>
      <c r="P106" s="25" t="s">
        <v>46</v>
      </c>
      <c r="Q106" s="25" t="s">
        <v>46</v>
      </c>
      <c r="R106" s="27" t="s">
        <v>46</v>
      </c>
      <c r="S106" s="26" t="s">
        <v>46</v>
      </c>
      <c r="T106" s="25" t="s">
        <v>46</v>
      </c>
      <c r="U106" s="25" t="s">
        <v>46</v>
      </c>
      <c r="V106" s="27" t="s">
        <v>46</v>
      </c>
      <c r="W106" s="26" t="s">
        <v>46</v>
      </c>
      <c r="X106" s="25" t="s">
        <v>46</v>
      </c>
      <c r="Y106" s="25" t="s">
        <v>46</v>
      </c>
      <c r="Z106" s="27" t="s">
        <v>46</v>
      </c>
      <c r="AA106" s="26" t="s">
        <v>46</v>
      </c>
      <c r="AB106" s="25" t="s">
        <v>46</v>
      </c>
      <c r="AC106" s="25" t="s">
        <v>46</v>
      </c>
      <c r="AD106" s="27" t="s">
        <v>46</v>
      </c>
      <c r="AE106" s="26">
        <v>3</v>
      </c>
      <c r="AF106" s="59" t="s">
        <v>46</v>
      </c>
      <c r="AG106" s="25">
        <v>3</v>
      </c>
      <c r="AH106" s="27">
        <v>1.9230769230769232E-2</v>
      </c>
    </row>
    <row r="107" spans="1:34" x14ac:dyDescent="0.2">
      <c r="B107" s="143" t="s">
        <v>242</v>
      </c>
      <c r="C107" s="35">
        <v>5</v>
      </c>
      <c r="D107" s="36">
        <v>4</v>
      </c>
      <c r="E107" s="25">
        <v>9</v>
      </c>
      <c r="F107" s="27">
        <v>5.3699284009546535E-3</v>
      </c>
      <c r="G107" s="59">
        <v>4</v>
      </c>
      <c r="H107" s="25" t="s">
        <v>46</v>
      </c>
      <c r="I107" s="25">
        <v>4</v>
      </c>
      <c r="J107" s="27">
        <v>1.2618296529968454E-2</v>
      </c>
      <c r="K107" s="26" t="s">
        <v>46</v>
      </c>
      <c r="L107" s="25" t="s">
        <v>46</v>
      </c>
      <c r="M107" s="25" t="s">
        <v>46</v>
      </c>
      <c r="N107" s="27" t="s">
        <v>46</v>
      </c>
      <c r="O107" s="26">
        <v>1</v>
      </c>
      <c r="P107" s="25" t="s">
        <v>46</v>
      </c>
      <c r="Q107" s="25">
        <v>1</v>
      </c>
      <c r="R107" s="27">
        <v>2.976190476190476E-3</v>
      </c>
      <c r="S107" s="26" t="s">
        <v>46</v>
      </c>
      <c r="T107" s="25" t="s">
        <v>46</v>
      </c>
      <c r="U107" s="25" t="s">
        <v>46</v>
      </c>
      <c r="V107" s="27" t="s">
        <v>46</v>
      </c>
      <c r="W107" s="26" t="s">
        <v>46</v>
      </c>
      <c r="X107" s="25">
        <v>1</v>
      </c>
      <c r="Y107" s="25">
        <v>1</v>
      </c>
      <c r="Z107" s="27">
        <v>5.235602094240838E-3</v>
      </c>
      <c r="AA107" s="26" t="s">
        <v>46</v>
      </c>
      <c r="AB107" s="25">
        <v>1</v>
      </c>
      <c r="AC107" s="25">
        <v>1</v>
      </c>
      <c r="AD107" s="27">
        <v>5.5555555555555558E-3</v>
      </c>
      <c r="AE107" s="26" t="s">
        <v>46</v>
      </c>
      <c r="AF107" s="59">
        <v>2</v>
      </c>
      <c r="AG107" s="25">
        <v>2</v>
      </c>
      <c r="AH107" s="27">
        <v>1.282051282051282E-2</v>
      </c>
    </row>
    <row r="108" spans="1:34" x14ac:dyDescent="0.2">
      <c r="B108" s="143" t="s">
        <v>243</v>
      </c>
      <c r="C108" s="35" t="s">
        <v>46</v>
      </c>
      <c r="D108" s="36">
        <v>1</v>
      </c>
      <c r="E108" s="25">
        <v>1</v>
      </c>
      <c r="F108" s="27">
        <v>5.966587112171838E-4</v>
      </c>
      <c r="G108" s="59" t="s">
        <v>46</v>
      </c>
      <c r="H108" s="25" t="s">
        <v>46</v>
      </c>
      <c r="I108" s="25" t="s">
        <v>46</v>
      </c>
      <c r="J108" s="27" t="s">
        <v>46</v>
      </c>
      <c r="K108" s="26" t="s">
        <v>46</v>
      </c>
      <c r="L108" s="25" t="s">
        <v>46</v>
      </c>
      <c r="M108" s="25" t="s">
        <v>46</v>
      </c>
      <c r="N108" s="27" t="s">
        <v>46</v>
      </c>
      <c r="O108" s="26" t="s">
        <v>46</v>
      </c>
      <c r="P108" s="25" t="s">
        <v>46</v>
      </c>
      <c r="Q108" s="25" t="s">
        <v>46</v>
      </c>
      <c r="R108" s="27" t="s">
        <v>46</v>
      </c>
      <c r="S108" s="26" t="s">
        <v>46</v>
      </c>
      <c r="T108" s="25" t="s">
        <v>46</v>
      </c>
      <c r="U108" s="25" t="s">
        <v>46</v>
      </c>
      <c r="V108" s="27" t="s">
        <v>46</v>
      </c>
      <c r="W108" s="26" t="s">
        <v>46</v>
      </c>
      <c r="X108" s="25" t="s">
        <v>46</v>
      </c>
      <c r="Y108" s="25" t="s">
        <v>46</v>
      </c>
      <c r="Z108" s="27" t="s">
        <v>46</v>
      </c>
      <c r="AA108" s="26" t="s">
        <v>46</v>
      </c>
      <c r="AB108" s="25">
        <v>1</v>
      </c>
      <c r="AC108" s="25">
        <v>1</v>
      </c>
      <c r="AD108" s="27">
        <v>5.5555555555555558E-3</v>
      </c>
      <c r="AE108" s="26" t="s">
        <v>46</v>
      </c>
      <c r="AF108" s="59" t="s">
        <v>46</v>
      </c>
      <c r="AG108" s="25" t="s">
        <v>46</v>
      </c>
      <c r="AH108" s="27" t="s">
        <v>46</v>
      </c>
    </row>
    <row r="109" spans="1:34" ht="15" thickBot="1" x14ac:dyDescent="0.25">
      <c r="B109" s="143" t="s">
        <v>245</v>
      </c>
      <c r="C109" s="146">
        <v>10</v>
      </c>
      <c r="D109" s="147">
        <v>2</v>
      </c>
      <c r="E109" s="148">
        <v>12</v>
      </c>
      <c r="F109" s="149">
        <v>7.1599045346062056E-3</v>
      </c>
      <c r="G109" s="59">
        <v>4</v>
      </c>
      <c r="H109" s="25" t="s">
        <v>46</v>
      </c>
      <c r="I109" s="29">
        <v>4</v>
      </c>
      <c r="J109" s="30">
        <v>1.2618296529968454E-2</v>
      </c>
      <c r="K109" s="26">
        <v>4</v>
      </c>
      <c r="L109" s="25">
        <v>2</v>
      </c>
      <c r="M109" s="29">
        <v>6</v>
      </c>
      <c r="N109" s="30">
        <v>1.8404907975460124E-2</v>
      </c>
      <c r="O109" s="26" t="s">
        <v>46</v>
      </c>
      <c r="P109" s="25" t="s">
        <v>46</v>
      </c>
      <c r="Q109" s="29" t="s">
        <v>46</v>
      </c>
      <c r="R109" s="30" t="s">
        <v>46</v>
      </c>
      <c r="S109" s="26" t="s">
        <v>46</v>
      </c>
      <c r="T109" s="25" t="s">
        <v>46</v>
      </c>
      <c r="U109" s="29" t="s">
        <v>46</v>
      </c>
      <c r="V109" s="30" t="s">
        <v>46</v>
      </c>
      <c r="W109" s="26">
        <v>2</v>
      </c>
      <c r="X109" s="25" t="s">
        <v>46</v>
      </c>
      <c r="Y109" s="29">
        <v>2</v>
      </c>
      <c r="Z109" s="30">
        <v>1.0471204188481676E-2</v>
      </c>
      <c r="AA109" s="26" t="s">
        <v>46</v>
      </c>
      <c r="AB109" s="25" t="s">
        <v>46</v>
      </c>
      <c r="AC109" s="29" t="s">
        <v>46</v>
      </c>
      <c r="AD109" s="30" t="s">
        <v>46</v>
      </c>
      <c r="AE109" s="28" t="s">
        <v>46</v>
      </c>
      <c r="AF109" s="65" t="s">
        <v>46</v>
      </c>
      <c r="AG109" s="29" t="s">
        <v>46</v>
      </c>
      <c r="AH109" s="30" t="s">
        <v>46</v>
      </c>
    </row>
    <row r="110" spans="1:34" s="19" customFormat="1" ht="15.75" thickBot="1" x14ac:dyDescent="0.3">
      <c r="A110" s="3"/>
      <c r="B110" s="16" t="s">
        <v>99</v>
      </c>
      <c r="C110" s="144">
        <v>1471</v>
      </c>
      <c r="D110" s="145">
        <v>205</v>
      </c>
      <c r="E110" s="145">
        <v>1676</v>
      </c>
      <c r="F110" s="186">
        <v>0.99999999999999978</v>
      </c>
      <c r="G110" s="31">
        <v>259</v>
      </c>
      <c r="H110" s="32">
        <v>58</v>
      </c>
      <c r="I110" s="32">
        <v>317</v>
      </c>
      <c r="J110" s="175">
        <v>0.99999999999999978</v>
      </c>
      <c r="K110" s="31">
        <v>290</v>
      </c>
      <c r="L110" s="32">
        <v>36</v>
      </c>
      <c r="M110" s="32">
        <v>326</v>
      </c>
      <c r="N110" s="175">
        <v>0.99999999999999989</v>
      </c>
      <c r="O110" s="31">
        <v>309</v>
      </c>
      <c r="P110" s="32">
        <v>27</v>
      </c>
      <c r="Q110" s="32">
        <v>336</v>
      </c>
      <c r="R110" s="175">
        <v>0.99999999999999978</v>
      </c>
      <c r="S110" s="31">
        <v>160</v>
      </c>
      <c r="T110" s="32">
        <v>10</v>
      </c>
      <c r="U110" s="32">
        <v>170</v>
      </c>
      <c r="V110" s="175">
        <v>0.99999999999999989</v>
      </c>
      <c r="W110" s="31">
        <v>181</v>
      </c>
      <c r="X110" s="32">
        <v>10</v>
      </c>
      <c r="Y110" s="32">
        <v>191</v>
      </c>
      <c r="Z110" s="175">
        <v>0.99999999999999944</v>
      </c>
      <c r="AA110" s="31">
        <v>168</v>
      </c>
      <c r="AB110" s="32">
        <v>12</v>
      </c>
      <c r="AC110" s="32">
        <v>180</v>
      </c>
      <c r="AD110" s="175">
        <v>0.99999999999999978</v>
      </c>
      <c r="AE110" s="31">
        <v>104</v>
      </c>
      <c r="AF110" s="32">
        <v>52</v>
      </c>
      <c r="AG110" s="32">
        <v>156</v>
      </c>
      <c r="AH110" s="175">
        <v>0.99999999999999989</v>
      </c>
    </row>
    <row r="111" spans="1:34" x14ac:dyDescent="0.2">
      <c r="B111" s="52" t="s">
        <v>258</v>
      </c>
    </row>
    <row r="115" spans="26:26" x14ac:dyDescent="0.2">
      <c r="Z115" s="3">
        <v>0.99999999999999944</v>
      </c>
    </row>
  </sheetData>
  <mergeCells count="33">
    <mergeCell ref="W3:Z3"/>
    <mergeCell ref="W4:X4"/>
    <mergeCell ref="Y4:Y5"/>
    <mergeCell ref="Z4:Z5"/>
    <mergeCell ref="AE3:AH3"/>
    <mergeCell ref="AG4:AG5"/>
    <mergeCell ref="AH4:AH5"/>
    <mergeCell ref="AA3:AD3"/>
    <mergeCell ref="AA4:AB4"/>
    <mergeCell ref="AC4:AC5"/>
    <mergeCell ref="AD4:AD5"/>
    <mergeCell ref="AE4:AF4"/>
    <mergeCell ref="Q4:Q5"/>
    <mergeCell ref="R4:R5"/>
    <mergeCell ref="S4:T4"/>
    <mergeCell ref="F4:F5"/>
    <mergeCell ref="U4:U5"/>
    <mergeCell ref="V4:V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  <mergeCell ref="C3:F3"/>
    <mergeCell ref="C4:D4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FA4A2-DC18-4394-8A82-5557DBDEE388}">
  <dimension ref="B1:AJ10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" style="3" customWidth="1"/>
    <col min="2" max="2" width="51.42578125" style="3" customWidth="1"/>
    <col min="3" max="3" width="11.5703125" style="3" customWidth="1"/>
    <col min="4" max="4" width="16.7109375" style="3" customWidth="1"/>
    <col min="5" max="5" width="24.5703125" style="3" customWidth="1"/>
    <col min="6" max="6" width="20.28515625" style="3" customWidth="1"/>
    <col min="7" max="7" width="7.7109375" style="3" bestFit="1" customWidth="1"/>
    <col min="8" max="8" width="16.28515625" style="3" bestFit="1" customWidth="1"/>
    <col min="9" max="9" width="15.5703125" style="3" customWidth="1"/>
    <col min="10" max="10" width="17.5703125" style="3" customWidth="1"/>
    <col min="11" max="11" width="7.7109375" style="3" bestFit="1" customWidth="1"/>
    <col min="12" max="12" width="15.7109375" style="3" bestFit="1" customWidth="1"/>
    <col min="13" max="13" width="14.7109375" style="3" customWidth="1"/>
    <col min="14" max="14" width="17.42578125" style="3" customWidth="1"/>
    <col min="15" max="15" width="7.7109375" style="3" bestFit="1" customWidth="1"/>
    <col min="16" max="16" width="15.7109375" style="3" bestFit="1" customWidth="1"/>
    <col min="17" max="18" width="16.5703125" style="3" customWidth="1"/>
    <col min="19" max="19" width="7.7109375" style="3" bestFit="1" customWidth="1"/>
    <col min="20" max="20" width="16.28515625" style="3" customWidth="1"/>
    <col min="21" max="21" width="11.42578125" style="3" customWidth="1"/>
    <col min="22" max="22" width="16.5703125" style="3" customWidth="1"/>
    <col min="23" max="23" width="7.7109375" style="3" bestFit="1" customWidth="1"/>
    <col min="24" max="24" width="15.7109375" style="3" bestFit="1" customWidth="1"/>
    <col min="25" max="25" width="24.5703125" style="3" customWidth="1"/>
    <col min="26" max="26" width="19.7109375" style="3" customWidth="1"/>
    <col min="27" max="27" width="7.7109375" style="3" bestFit="1" customWidth="1"/>
    <col min="28" max="28" width="15.42578125" style="3" bestFit="1" customWidth="1"/>
    <col min="29" max="29" width="23.28515625" style="3" customWidth="1"/>
    <col min="30" max="30" width="19.42578125" style="3" customWidth="1"/>
    <col min="31" max="31" width="7.7109375" style="3" bestFit="1" customWidth="1"/>
    <col min="32" max="32" width="15.7109375" style="3" bestFit="1" customWidth="1"/>
    <col min="33" max="33" width="23.42578125" style="3" customWidth="1"/>
    <col min="34" max="34" width="18.28515625" style="3" customWidth="1"/>
    <col min="35" max="35" width="7.7109375" style="3" bestFit="1" customWidth="1"/>
    <col min="36" max="36" width="14.28515625" style="3" bestFit="1" customWidth="1"/>
    <col min="37" max="16384" width="8.7109375" style="3"/>
  </cols>
  <sheetData>
    <row r="1" spans="2:36" ht="85.15" customHeight="1" x14ac:dyDescent="0.2">
      <c r="B1" s="24" t="s">
        <v>309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2:36" ht="20.100000000000001" customHeight="1" thickBot="1" x14ac:dyDescent="0.25">
      <c r="B2" s="24"/>
      <c r="C2" s="24"/>
      <c r="D2" s="24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2:36" customFormat="1" ht="15" x14ac:dyDescent="0.25">
      <c r="B3" s="229" t="s">
        <v>109</v>
      </c>
      <c r="C3" s="204" t="s">
        <v>35</v>
      </c>
      <c r="D3" s="205"/>
      <c r="E3" s="205"/>
      <c r="F3" s="205"/>
      <c r="G3" s="205"/>
      <c r="H3" s="200"/>
      <c r="I3" s="188">
        <v>2014</v>
      </c>
      <c r="J3" s="189"/>
      <c r="K3" s="189"/>
      <c r="L3" s="190"/>
      <c r="M3" s="188">
        <v>2015</v>
      </c>
      <c r="N3" s="189"/>
      <c r="O3" s="189"/>
      <c r="P3" s="190"/>
      <c r="Q3" s="188">
        <v>2016</v>
      </c>
      <c r="R3" s="189"/>
      <c r="S3" s="189"/>
      <c r="T3" s="190"/>
      <c r="U3" s="188">
        <v>2017</v>
      </c>
      <c r="V3" s="189"/>
      <c r="W3" s="189"/>
      <c r="X3" s="190"/>
      <c r="Y3" s="188">
        <v>2018</v>
      </c>
      <c r="Z3" s="189"/>
      <c r="AA3" s="189"/>
      <c r="AB3" s="190"/>
      <c r="AC3" s="188">
        <v>2019</v>
      </c>
      <c r="AD3" s="189"/>
      <c r="AE3" s="189"/>
      <c r="AF3" s="190"/>
      <c r="AG3" s="188">
        <v>2020</v>
      </c>
      <c r="AH3" s="189"/>
      <c r="AI3" s="189"/>
      <c r="AJ3" s="190"/>
    </row>
    <row r="4" spans="2:36" customFormat="1" ht="15" customHeight="1" x14ac:dyDescent="0.25">
      <c r="B4" s="230"/>
      <c r="C4" s="220" t="s">
        <v>36</v>
      </c>
      <c r="D4" s="221"/>
      <c r="E4" s="221"/>
      <c r="F4" s="222"/>
      <c r="G4" s="192" t="s">
        <v>35</v>
      </c>
      <c r="H4" s="193" t="s">
        <v>37</v>
      </c>
      <c r="I4" s="191" t="s">
        <v>36</v>
      </c>
      <c r="J4" s="192"/>
      <c r="K4" s="192" t="s">
        <v>35</v>
      </c>
      <c r="L4" s="193" t="s">
        <v>37</v>
      </c>
      <c r="M4" s="191" t="s">
        <v>36</v>
      </c>
      <c r="N4" s="192"/>
      <c r="O4" s="192" t="s">
        <v>35</v>
      </c>
      <c r="P4" s="193" t="s">
        <v>37</v>
      </c>
      <c r="Q4" s="191" t="s">
        <v>36</v>
      </c>
      <c r="R4" s="192"/>
      <c r="S4" s="192" t="s">
        <v>35</v>
      </c>
      <c r="T4" s="193" t="s">
        <v>37</v>
      </c>
      <c r="U4" s="191" t="s">
        <v>36</v>
      </c>
      <c r="V4" s="192"/>
      <c r="W4" s="192" t="s">
        <v>35</v>
      </c>
      <c r="X4" s="193" t="s">
        <v>37</v>
      </c>
      <c r="Y4" s="191" t="s">
        <v>36</v>
      </c>
      <c r="Z4" s="192"/>
      <c r="AA4" s="192" t="s">
        <v>35</v>
      </c>
      <c r="AB4" s="193" t="s">
        <v>37</v>
      </c>
      <c r="AC4" s="191" t="s">
        <v>36</v>
      </c>
      <c r="AD4" s="192"/>
      <c r="AE4" s="192" t="s">
        <v>35</v>
      </c>
      <c r="AF4" s="193" t="s">
        <v>37</v>
      </c>
      <c r="AG4" s="191" t="s">
        <v>36</v>
      </c>
      <c r="AH4" s="192"/>
      <c r="AI4" s="192" t="s">
        <v>35</v>
      </c>
      <c r="AJ4" s="193" t="s">
        <v>37</v>
      </c>
    </row>
    <row r="5" spans="2:36" customFormat="1" ht="63.75" x14ac:dyDescent="0.25">
      <c r="B5" s="230"/>
      <c r="C5" s="60" t="s">
        <v>38</v>
      </c>
      <c r="D5" s="57" t="s">
        <v>39</v>
      </c>
      <c r="E5" s="55" t="s">
        <v>40</v>
      </c>
      <c r="F5" s="55" t="s">
        <v>41</v>
      </c>
      <c r="G5" s="192"/>
      <c r="H5" s="193"/>
      <c r="I5" s="56" t="s">
        <v>110</v>
      </c>
      <c r="J5" s="55" t="s">
        <v>39</v>
      </c>
      <c r="K5" s="192"/>
      <c r="L5" s="193"/>
      <c r="M5" s="56" t="s">
        <v>110</v>
      </c>
      <c r="N5" s="55" t="s">
        <v>39</v>
      </c>
      <c r="O5" s="192"/>
      <c r="P5" s="193"/>
      <c r="Q5" s="56" t="s">
        <v>110</v>
      </c>
      <c r="R5" s="55" t="s">
        <v>39</v>
      </c>
      <c r="S5" s="192"/>
      <c r="T5" s="193"/>
      <c r="U5" s="56" t="s">
        <v>110</v>
      </c>
      <c r="V5" s="55" t="s">
        <v>259</v>
      </c>
      <c r="W5" s="192"/>
      <c r="X5" s="193"/>
      <c r="Y5" s="56" t="s">
        <v>40</v>
      </c>
      <c r="Z5" s="55" t="s">
        <v>41</v>
      </c>
      <c r="AA5" s="192"/>
      <c r="AB5" s="193"/>
      <c r="AC5" s="56" t="s">
        <v>40</v>
      </c>
      <c r="AD5" s="55" t="s">
        <v>41</v>
      </c>
      <c r="AE5" s="192"/>
      <c r="AF5" s="193"/>
      <c r="AG5" s="56" t="s">
        <v>40</v>
      </c>
      <c r="AH5" s="55" t="s">
        <v>41</v>
      </c>
      <c r="AI5" s="192"/>
      <c r="AJ5" s="193"/>
    </row>
    <row r="6" spans="2:36" customFormat="1" ht="15" x14ac:dyDescent="0.25">
      <c r="B6" s="46" t="s">
        <v>234</v>
      </c>
      <c r="C6" s="59">
        <v>209</v>
      </c>
      <c r="D6" s="59">
        <v>407</v>
      </c>
      <c r="E6" s="59">
        <v>7</v>
      </c>
      <c r="F6" s="59">
        <v>759</v>
      </c>
      <c r="G6" s="25">
        <v>1382</v>
      </c>
      <c r="H6" s="27">
        <v>0.1310200985968904</v>
      </c>
      <c r="I6" s="26">
        <v>35</v>
      </c>
      <c r="J6" s="25">
        <v>73</v>
      </c>
      <c r="K6" s="25">
        <v>108</v>
      </c>
      <c r="L6" s="27">
        <v>7.6704545454545456E-2</v>
      </c>
      <c r="M6" s="26">
        <v>38</v>
      </c>
      <c r="N6" s="25">
        <v>95</v>
      </c>
      <c r="O6" s="25">
        <v>133</v>
      </c>
      <c r="P6" s="27">
        <v>8.7442472057856671E-2</v>
      </c>
      <c r="Q6" s="26">
        <v>25</v>
      </c>
      <c r="R6" s="25">
        <v>125</v>
      </c>
      <c r="S6" s="25">
        <v>150</v>
      </c>
      <c r="T6" s="27">
        <v>9.0579710144927536E-2</v>
      </c>
      <c r="U6" s="26">
        <v>111</v>
      </c>
      <c r="V6" s="25">
        <v>114</v>
      </c>
      <c r="W6" s="25">
        <v>225</v>
      </c>
      <c r="X6" s="27">
        <v>0.13243084167157151</v>
      </c>
      <c r="Y6" s="26">
        <v>3</v>
      </c>
      <c r="Z6" s="25">
        <v>277</v>
      </c>
      <c r="AA6" s="25">
        <v>280</v>
      </c>
      <c r="AB6" s="27">
        <v>0.17434620174346202</v>
      </c>
      <c r="AC6" s="26">
        <v>1</v>
      </c>
      <c r="AD6" s="25">
        <v>312</v>
      </c>
      <c r="AE6" s="25">
        <v>313</v>
      </c>
      <c r="AF6" s="27">
        <v>0.18144927536231883</v>
      </c>
      <c r="AG6" s="26">
        <v>3</v>
      </c>
      <c r="AH6" s="25">
        <v>170</v>
      </c>
      <c r="AI6" s="25">
        <v>173</v>
      </c>
      <c r="AJ6" s="27">
        <v>0.18542336548767416</v>
      </c>
    </row>
    <row r="7" spans="2:36" customFormat="1" ht="15" x14ac:dyDescent="0.25">
      <c r="B7" s="46" t="s">
        <v>217</v>
      </c>
      <c r="C7" s="59">
        <v>182</v>
      </c>
      <c r="D7" s="59">
        <v>255</v>
      </c>
      <c r="E7" s="59">
        <v>22</v>
      </c>
      <c r="F7" s="59">
        <v>161</v>
      </c>
      <c r="G7" s="25">
        <v>620</v>
      </c>
      <c r="H7" s="27">
        <v>5.8778915434205534E-2</v>
      </c>
      <c r="I7" s="26">
        <v>56</v>
      </c>
      <c r="J7" s="25">
        <v>41</v>
      </c>
      <c r="K7" s="25">
        <v>97</v>
      </c>
      <c r="L7" s="27">
        <v>6.8892045454545456E-2</v>
      </c>
      <c r="M7" s="26">
        <v>65</v>
      </c>
      <c r="N7" s="25">
        <v>133</v>
      </c>
      <c r="O7" s="25">
        <v>198</v>
      </c>
      <c r="P7" s="27">
        <v>0.13017751479289941</v>
      </c>
      <c r="Q7" s="26">
        <v>29</v>
      </c>
      <c r="R7" s="25">
        <v>41</v>
      </c>
      <c r="S7" s="25">
        <v>70</v>
      </c>
      <c r="T7" s="27">
        <v>4.2270531400966184E-2</v>
      </c>
      <c r="U7" s="26">
        <v>32</v>
      </c>
      <c r="V7" s="25">
        <v>40</v>
      </c>
      <c r="W7" s="25">
        <v>72</v>
      </c>
      <c r="X7" s="27">
        <v>4.2377869334902882E-2</v>
      </c>
      <c r="Y7" s="26">
        <v>5</v>
      </c>
      <c r="Z7" s="25">
        <v>61</v>
      </c>
      <c r="AA7" s="25">
        <v>66</v>
      </c>
      <c r="AB7" s="27">
        <v>4.1095890410958902E-2</v>
      </c>
      <c r="AC7" s="26">
        <v>11</v>
      </c>
      <c r="AD7" s="25">
        <v>61</v>
      </c>
      <c r="AE7" s="25">
        <v>72</v>
      </c>
      <c r="AF7" s="27">
        <v>4.1739130434782612E-2</v>
      </c>
      <c r="AG7" s="26">
        <v>6</v>
      </c>
      <c r="AH7" s="25">
        <v>39</v>
      </c>
      <c r="AI7" s="25">
        <v>45</v>
      </c>
      <c r="AJ7" s="27">
        <v>4.8231511254019289E-2</v>
      </c>
    </row>
    <row r="8" spans="2:36" customFormat="1" ht="15" x14ac:dyDescent="0.25">
      <c r="B8" s="46" t="s">
        <v>203</v>
      </c>
      <c r="C8" s="59">
        <v>17</v>
      </c>
      <c r="D8" s="59">
        <v>2</v>
      </c>
      <c r="E8" s="59">
        <v>1</v>
      </c>
      <c r="F8" s="59">
        <v>21</v>
      </c>
      <c r="G8" s="25">
        <v>41</v>
      </c>
      <c r="H8" s="27">
        <v>3.8869927948426241E-3</v>
      </c>
      <c r="I8" s="26">
        <v>3</v>
      </c>
      <c r="J8" s="25">
        <v>2</v>
      </c>
      <c r="K8" s="25">
        <v>5</v>
      </c>
      <c r="L8" s="27">
        <v>3.5511363636363635E-3</v>
      </c>
      <c r="M8" s="26">
        <v>4</v>
      </c>
      <c r="N8" s="25" t="s">
        <v>46</v>
      </c>
      <c r="O8" s="25">
        <v>4</v>
      </c>
      <c r="P8" s="27">
        <v>2.6298487836949377E-3</v>
      </c>
      <c r="Q8" s="26">
        <v>6</v>
      </c>
      <c r="R8" s="25" t="s">
        <v>46</v>
      </c>
      <c r="S8" s="25">
        <v>6</v>
      </c>
      <c r="T8" s="27">
        <v>3.6231884057971015E-3</v>
      </c>
      <c r="U8" s="26">
        <v>4</v>
      </c>
      <c r="V8" s="25" t="s">
        <v>46</v>
      </c>
      <c r="W8" s="25">
        <v>4</v>
      </c>
      <c r="X8" s="27">
        <v>2.3543260741612712E-3</v>
      </c>
      <c r="Y8" s="26">
        <v>1</v>
      </c>
      <c r="Z8" s="25">
        <v>14</v>
      </c>
      <c r="AA8" s="25">
        <v>15</v>
      </c>
      <c r="AB8" s="27">
        <v>9.3399750933997501E-3</v>
      </c>
      <c r="AC8" s="26" t="s">
        <v>46</v>
      </c>
      <c r="AD8" s="25">
        <v>7</v>
      </c>
      <c r="AE8" s="25">
        <v>7</v>
      </c>
      <c r="AF8" s="27">
        <v>4.0579710144927538E-3</v>
      </c>
      <c r="AG8" s="26" t="s">
        <v>46</v>
      </c>
      <c r="AH8" s="25" t="s">
        <v>46</v>
      </c>
      <c r="AI8" s="25" t="s">
        <v>46</v>
      </c>
      <c r="AJ8" s="27" t="s">
        <v>46</v>
      </c>
    </row>
    <row r="9" spans="2:36" customFormat="1" ht="15" x14ac:dyDescent="0.25">
      <c r="B9" s="46" t="s">
        <v>170</v>
      </c>
      <c r="C9" s="59">
        <v>624</v>
      </c>
      <c r="D9" s="59">
        <v>197</v>
      </c>
      <c r="E9" s="59">
        <v>24</v>
      </c>
      <c r="F9" s="59">
        <v>336</v>
      </c>
      <c r="G9" s="25">
        <v>1181</v>
      </c>
      <c r="H9" s="27">
        <v>0.11196435343193023</v>
      </c>
      <c r="I9" s="26">
        <v>122</v>
      </c>
      <c r="J9" s="25">
        <v>62</v>
      </c>
      <c r="K9" s="25">
        <v>184</v>
      </c>
      <c r="L9" s="27">
        <v>0.13068181818181818</v>
      </c>
      <c r="M9" s="26">
        <v>139</v>
      </c>
      <c r="N9" s="25">
        <v>64</v>
      </c>
      <c r="O9" s="25">
        <v>203</v>
      </c>
      <c r="P9" s="27">
        <v>0.13346482577251809</v>
      </c>
      <c r="Q9" s="26">
        <v>143</v>
      </c>
      <c r="R9" s="25">
        <v>30</v>
      </c>
      <c r="S9" s="25">
        <v>173</v>
      </c>
      <c r="T9" s="27">
        <v>0.10446859903381643</v>
      </c>
      <c r="U9" s="26">
        <v>220</v>
      </c>
      <c r="V9" s="25">
        <v>41</v>
      </c>
      <c r="W9" s="25">
        <v>261</v>
      </c>
      <c r="X9" s="27">
        <v>0.15361977633902296</v>
      </c>
      <c r="Y9" s="26">
        <v>14</v>
      </c>
      <c r="Z9" s="25">
        <v>107</v>
      </c>
      <c r="AA9" s="25">
        <v>121</v>
      </c>
      <c r="AB9" s="27">
        <v>7.5342465753424653E-2</v>
      </c>
      <c r="AC9" s="26">
        <v>6</v>
      </c>
      <c r="AD9" s="25">
        <v>144</v>
      </c>
      <c r="AE9" s="25">
        <v>150</v>
      </c>
      <c r="AF9" s="27">
        <v>8.6956521739130432E-2</v>
      </c>
      <c r="AG9" s="26">
        <v>4</v>
      </c>
      <c r="AH9" s="25">
        <v>85</v>
      </c>
      <c r="AI9" s="25">
        <v>89</v>
      </c>
      <c r="AJ9" s="27">
        <v>9.5391211146838156E-2</v>
      </c>
    </row>
    <row r="10" spans="2:36" customFormat="1" ht="15" x14ac:dyDescent="0.25">
      <c r="B10" s="46" t="s">
        <v>187</v>
      </c>
      <c r="C10" s="59">
        <v>70</v>
      </c>
      <c r="D10" s="59">
        <v>62</v>
      </c>
      <c r="E10" s="59">
        <v>1</v>
      </c>
      <c r="F10" s="59">
        <v>29</v>
      </c>
      <c r="G10" s="25">
        <v>162</v>
      </c>
      <c r="H10" s="27">
        <v>1.5358361774744027E-2</v>
      </c>
      <c r="I10" s="26">
        <v>18</v>
      </c>
      <c r="J10" s="25">
        <v>31</v>
      </c>
      <c r="K10" s="25">
        <v>49</v>
      </c>
      <c r="L10" s="27">
        <v>3.480113636363636E-2</v>
      </c>
      <c r="M10" s="26">
        <v>27</v>
      </c>
      <c r="N10" s="25">
        <v>2</v>
      </c>
      <c r="O10" s="25">
        <v>29</v>
      </c>
      <c r="P10" s="27">
        <v>1.9066403681788299E-2</v>
      </c>
      <c r="Q10" s="26">
        <v>19</v>
      </c>
      <c r="R10" s="25">
        <v>29</v>
      </c>
      <c r="S10" s="25">
        <v>48</v>
      </c>
      <c r="T10" s="27">
        <v>2.8985507246376812E-2</v>
      </c>
      <c r="U10" s="26">
        <v>6</v>
      </c>
      <c r="V10" s="25" t="s">
        <v>46</v>
      </c>
      <c r="W10" s="25">
        <v>6</v>
      </c>
      <c r="X10" s="27">
        <v>3.5314891112419068E-3</v>
      </c>
      <c r="Y10" s="26" t="s">
        <v>46</v>
      </c>
      <c r="Z10" s="25">
        <v>11</v>
      </c>
      <c r="AA10" s="25">
        <v>11</v>
      </c>
      <c r="AB10" s="27">
        <v>6.8493150684931503E-3</v>
      </c>
      <c r="AC10" s="26">
        <v>1</v>
      </c>
      <c r="AD10" s="25">
        <v>14</v>
      </c>
      <c r="AE10" s="25">
        <v>15</v>
      </c>
      <c r="AF10" s="27">
        <v>8.6956521739130436E-3</v>
      </c>
      <c r="AG10" s="26" t="s">
        <v>46</v>
      </c>
      <c r="AH10" s="25">
        <v>4</v>
      </c>
      <c r="AI10" s="25">
        <v>4</v>
      </c>
      <c r="AJ10" s="27">
        <v>4.2872454448017148E-3</v>
      </c>
    </row>
    <row r="11" spans="2:36" customFormat="1" ht="15" x14ac:dyDescent="0.25">
      <c r="B11" s="46" t="s">
        <v>136</v>
      </c>
      <c r="C11" s="59">
        <v>345</v>
      </c>
      <c r="D11" s="59">
        <v>260</v>
      </c>
      <c r="E11" s="59">
        <v>24</v>
      </c>
      <c r="F11" s="59">
        <v>269</v>
      </c>
      <c r="G11" s="25">
        <v>898</v>
      </c>
      <c r="H11" s="27">
        <v>8.5134622677284791E-2</v>
      </c>
      <c r="I11" s="26">
        <v>84</v>
      </c>
      <c r="J11" s="25">
        <v>79</v>
      </c>
      <c r="K11" s="25">
        <v>163</v>
      </c>
      <c r="L11" s="27">
        <v>0.11576704545454546</v>
      </c>
      <c r="M11" s="26">
        <v>74</v>
      </c>
      <c r="N11" s="25">
        <v>70</v>
      </c>
      <c r="O11" s="25">
        <v>144</v>
      </c>
      <c r="P11" s="27">
        <v>9.4674556213017749E-2</v>
      </c>
      <c r="Q11" s="26">
        <v>120</v>
      </c>
      <c r="R11" s="25">
        <v>46</v>
      </c>
      <c r="S11" s="25">
        <v>166</v>
      </c>
      <c r="T11" s="27">
        <v>0.10024154589371981</v>
      </c>
      <c r="U11" s="26">
        <v>67</v>
      </c>
      <c r="V11" s="25">
        <v>65</v>
      </c>
      <c r="W11" s="25">
        <v>132</v>
      </c>
      <c r="X11" s="27">
        <v>7.7692760447321957E-2</v>
      </c>
      <c r="Y11" s="26">
        <v>11</v>
      </c>
      <c r="Z11" s="25">
        <v>91</v>
      </c>
      <c r="AA11" s="25">
        <v>102</v>
      </c>
      <c r="AB11" s="27">
        <v>6.351183063511831E-2</v>
      </c>
      <c r="AC11" s="26">
        <v>2</v>
      </c>
      <c r="AD11" s="25">
        <v>117</v>
      </c>
      <c r="AE11" s="25">
        <v>119</v>
      </c>
      <c r="AF11" s="27">
        <v>6.8985507246376809E-2</v>
      </c>
      <c r="AG11" s="26">
        <v>11</v>
      </c>
      <c r="AH11" s="25">
        <v>61</v>
      </c>
      <c r="AI11" s="25">
        <v>72</v>
      </c>
      <c r="AJ11" s="27">
        <v>7.7170418006430874E-2</v>
      </c>
    </row>
    <row r="12" spans="2:36" customFormat="1" ht="15" x14ac:dyDescent="0.25">
      <c r="B12" s="46" t="s">
        <v>207</v>
      </c>
      <c r="C12" s="59">
        <v>768</v>
      </c>
      <c r="D12" s="59">
        <v>761</v>
      </c>
      <c r="E12" s="59">
        <v>15</v>
      </c>
      <c r="F12" s="59">
        <v>958</v>
      </c>
      <c r="G12" s="25">
        <v>2502</v>
      </c>
      <c r="H12" s="27">
        <v>0.23720136518771331</v>
      </c>
      <c r="I12" s="26">
        <v>254</v>
      </c>
      <c r="J12" s="25">
        <v>127</v>
      </c>
      <c r="K12" s="25">
        <v>381</v>
      </c>
      <c r="L12" s="27">
        <v>0.27059659090909088</v>
      </c>
      <c r="M12" s="26">
        <v>168</v>
      </c>
      <c r="N12" s="25">
        <v>167</v>
      </c>
      <c r="O12" s="25">
        <v>335</v>
      </c>
      <c r="P12" s="27">
        <v>0.22024983563445102</v>
      </c>
      <c r="Q12" s="26">
        <v>179</v>
      </c>
      <c r="R12" s="25">
        <v>216</v>
      </c>
      <c r="S12" s="25">
        <v>395</v>
      </c>
      <c r="T12" s="27">
        <v>0.23852657004830918</v>
      </c>
      <c r="U12" s="26">
        <v>167</v>
      </c>
      <c r="V12" s="25">
        <v>251</v>
      </c>
      <c r="W12" s="25">
        <v>418</v>
      </c>
      <c r="X12" s="27">
        <v>0.24602707474985286</v>
      </c>
      <c r="Y12" s="26">
        <v>2</v>
      </c>
      <c r="Z12" s="25">
        <v>402</v>
      </c>
      <c r="AA12" s="25">
        <v>404</v>
      </c>
      <c r="AB12" s="27">
        <v>0.25155666251556663</v>
      </c>
      <c r="AC12" s="26">
        <v>6</v>
      </c>
      <c r="AD12" s="25">
        <v>378</v>
      </c>
      <c r="AE12" s="25">
        <v>384</v>
      </c>
      <c r="AF12" s="27">
        <v>0.22260869565217392</v>
      </c>
      <c r="AG12" s="26">
        <v>7</v>
      </c>
      <c r="AH12" s="25">
        <v>178</v>
      </c>
      <c r="AI12" s="25">
        <v>185</v>
      </c>
      <c r="AJ12" s="27">
        <v>0.19828510182207931</v>
      </c>
    </row>
    <row r="13" spans="2:36" customFormat="1" ht="15" x14ac:dyDescent="0.25">
      <c r="B13" s="46" t="s">
        <v>245</v>
      </c>
      <c r="C13" s="59">
        <v>139</v>
      </c>
      <c r="D13" s="59">
        <v>95</v>
      </c>
      <c r="E13" s="59">
        <v>13</v>
      </c>
      <c r="F13" s="59">
        <v>112</v>
      </c>
      <c r="G13" s="25">
        <v>359</v>
      </c>
      <c r="H13" s="27">
        <v>3.4034888130451267E-2</v>
      </c>
      <c r="I13" s="26">
        <v>40</v>
      </c>
      <c r="J13" s="25">
        <v>39</v>
      </c>
      <c r="K13" s="25">
        <v>79</v>
      </c>
      <c r="L13" s="27">
        <v>5.6107954545454544E-2</v>
      </c>
      <c r="M13" s="26">
        <v>24</v>
      </c>
      <c r="N13" s="25">
        <v>31</v>
      </c>
      <c r="O13" s="25">
        <v>55</v>
      </c>
      <c r="P13" s="27">
        <v>3.6160420775805391E-2</v>
      </c>
      <c r="Q13" s="26">
        <v>40</v>
      </c>
      <c r="R13" s="25">
        <v>21</v>
      </c>
      <c r="S13" s="25">
        <v>61</v>
      </c>
      <c r="T13" s="27">
        <v>3.6835748792270528E-2</v>
      </c>
      <c r="U13" s="26">
        <v>35</v>
      </c>
      <c r="V13" s="25">
        <v>4</v>
      </c>
      <c r="W13" s="25">
        <v>39</v>
      </c>
      <c r="X13" s="27">
        <v>2.2954679223072396E-2</v>
      </c>
      <c r="Y13" s="26">
        <v>3</v>
      </c>
      <c r="Z13" s="25">
        <v>55</v>
      </c>
      <c r="AA13" s="25">
        <v>58</v>
      </c>
      <c r="AB13" s="27">
        <v>3.6114570361145702E-2</v>
      </c>
      <c r="AC13" s="26">
        <v>10</v>
      </c>
      <c r="AD13" s="25">
        <v>35</v>
      </c>
      <c r="AE13" s="25">
        <v>45</v>
      </c>
      <c r="AF13" s="27">
        <v>2.6086956521739129E-2</v>
      </c>
      <c r="AG13" s="26" t="s">
        <v>46</v>
      </c>
      <c r="AH13" s="25">
        <v>22</v>
      </c>
      <c r="AI13" s="25">
        <v>22</v>
      </c>
      <c r="AJ13" s="27">
        <v>2.3579849946409433E-2</v>
      </c>
    </row>
    <row r="14" spans="2:36" customFormat="1" ht="15" x14ac:dyDescent="0.25">
      <c r="B14" s="46" t="s">
        <v>238</v>
      </c>
      <c r="C14" s="59">
        <v>327</v>
      </c>
      <c r="D14" s="59">
        <v>514</v>
      </c>
      <c r="E14" s="59">
        <v>18</v>
      </c>
      <c r="F14" s="59">
        <v>634</v>
      </c>
      <c r="G14" s="25">
        <v>1493</v>
      </c>
      <c r="H14" s="27">
        <v>0.14154342055365945</v>
      </c>
      <c r="I14" s="26">
        <v>53</v>
      </c>
      <c r="J14" s="25">
        <v>65</v>
      </c>
      <c r="K14" s="25">
        <v>118</v>
      </c>
      <c r="L14" s="27">
        <v>8.3806818181818177E-2</v>
      </c>
      <c r="M14" s="26">
        <v>73</v>
      </c>
      <c r="N14" s="25">
        <v>126</v>
      </c>
      <c r="O14" s="25">
        <v>199</v>
      </c>
      <c r="P14" s="27">
        <v>0.13083497698882315</v>
      </c>
      <c r="Q14" s="26">
        <v>93</v>
      </c>
      <c r="R14" s="25">
        <v>222</v>
      </c>
      <c r="S14" s="25">
        <v>315</v>
      </c>
      <c r="T14" s="27">
        <v>0.19021739130434784</v>
      </c>
      <c r="U14" s="26">
        <v>108</v>
      </c>
      <c r="V14" s="25">
        <v>101</v>
      </c>
      <c r="W14" s="25">
        <v>209</v>
      </c>
      <c r="X14" s="27">
        <v>0.12301353737492643</v>
      </c>
      <c r="Y14" s="26">
        <v>4</v>
      </c>
      <c r="Z14" s="25">
        <v>241</v>
      </c>
      <c r="AA14" s="25">
        <v>245</v>
      </c>
      <c r="AB14" s="27">
        <v>0.15255292652552926</v>
      </c>
      <c r="AC14" s="26">
        <v>4</v>
      </c>
      <c r="AD14" s="25">
        <v>251</v>
      </c>
      <c r="AE14" s="25">
        <v>255</v>
      </c>
      <c r="AF14" s="27">
        <v>0.14782608695652175</v>
      </c>
      <c r="AG14" s="26">
        <v>10</v>
      </c>
      <c r="AH14" s="25">
        <v>142</v>
      </c>
      <c r="AI14" s="25">
        <v>152</v>
      </c>
      <c r="AJ14" s="27">
        <v>0.16291532690246516</v>
      </c>
    </row>
    <row r="15" spans="2:36" customFormat="1" ht="15.75" thickBot="1" x14ac:dyDescent="0.3">
      <c r="B15" s="47" t="s">
        <v>191</v>
      </c>
      <c r="C15" s="59">
        <v>633</v>
      </c>
      <c r="D15" s="59">
        <v>417</v>
      </c>
      <c r="E15" s="59">
        <v>23</v>
      </c>
      <c r="F15" s="59">
        <v>837</v>
      </c>
      <c r="G15" s="25">
        <v>1910</v>
      </c>
      <c r="H15" s="27">
        <v>0.18107698141827835</v>
      </c>
      <c r="I15" s="28">
        <v>127</v>
      </c>
      <c r="J15" s="29">
        <v>97</v>
      </c>
      <c r="K15" s="29">
        <v>224</v>
      </c>
      <c r="L15" s="27">
        <v>0.15909090909090909</v>
      </c>
      <c r="M15" s="28">
        <v>127</v>
      </c>
      <c r="N15" s="29">
        <v>94</v>
      </c>
      <c r="O15" s="29">
        <v>221</v>
      </c>
      <c r="P15" s="27">
        <v>0.14529914529914531</v>
      </c>
      <c r="Q15" s="28">
        <v>168</v>
      </c>
      <c r="R15" s="29">
        <v>104</v>
      </c>
      <c r="S15" s="29">
        <v>272</v>
      </c>
      <c r="T15" s="27">
        <v>0.16425120772946861</v>
      </c>
      <c r="U15" s="28">
        <v>211</v>
      </c>
      <c r="V15" s="29">
        <v>122</v>
      </c>
      <c r="W15" s="29">
        <v>333</v>
      </c>
      <c r="X15" s="27">
        <v>0.19599764567392583</v>
      </c>
      <c r="Y15" s="28">
        <v>10</v>
      </c>
      <c r="Z15" s="29">
        <v>294</v>
      </c>
      <c r="AA15" s="29">
        <v>304</v>
      </c>
      <c r="AB15" s="27">
        <v>0.18929016189290163</v>
      </c>
      <c r="AC15" s="28">
        <v>3</v>
      </c>
      <c r="AD15" s="29">
        <v>362</v>
      </c>
      <c r="AE15" s="29">
        <v>365</v>
      </c>
      <c r="AF15" s="27">
        <v>0.21159420289855072</v>
      </c>
      <c r="AG15" s="28">
        <v>10</v>
      </c>
      <c r="AH15" s="29">
        <v>181</v>
      </c>
      <c r="AI15" s="29">
        <v>191</v>
      </c>
      <c r="AJ15" s="27">
        <v>0.20471596998928188</v>
      </c>
    </row>
    <row r="16" spans="2:36" customFormat="1" ht="15.75" thickBot="1" x14ac:dyDescent="0.3">
      <c r="B16" s="67" t="s">
        <v>99</v>
      </c>
      <c r="C16" s="31">
        <v>3314</v>
      </c>
      <c r="D16" s="32">
        <v>2970</v>
      </c>
      <c r="E16" s="32">
        <v>148</v>
      </c>
      <c r="F16" s="32">
        <v>4116</v>
      </c>
      <c r="G16" s="32">
        <v>10548</v>
      </c>
      <c r="H16" s="175">
        <v>1</v>
      </c>
      <c r="I16" s="31">
        <v>792</v>
      </c>
      <c r="J16" s="32">
        <v>616</v>
      </c>
      <c r="K16" s="32">
        <v>1408</v>
      </c>
      <c r="L16" s="175">
        <v>0.99999999999999989</v>
      </c>
      <c r="M16" s="31">
        <v>739</v>
      </c>
      <c r="N16" s="32">
        <v>782</v>
      </c>
      <c r="O16" s="32">
        <v>1521</v>
      </c>
      <c r="P16" s="175">
        <v>1</v>
      </c>
      <c r="Q16" s="31">
        <v>822</v>
      </c>
      <c r="R16" s="32">
        <v>834</v>
      </c>
      <c r="S16" s="32">
        <v>1656</v>
      </c>
      <c r="T16" s="175">
        <v>1.0000000000000002</v>
      </c>
      <c r="U16" s="31">
        <v>961</v>
      </c>
      <c r="V16" s="32">
        <v>738</v>
      </c>
      <c r="W16" s="32">
        <v>1699</v>
      </c>
      <c r="X16" s="175">
        <v>1</v>
      </c>
      <c r="Y16" s="31">
        <v>53</v>
      </c>
      <c r="Z16" s="32">
        <v>1553</v>
      </c>
      <c r="AA16" s="32">
        <v>1606</v>
      </c>
      <c r="AB16" s="175">
        <v>1.0000000000000002</v>
      </c>
      <c r="AC16" s="31">
        <v>44</v>
      </c>
      <c r="AD16" s="32">
        <v>1681</v>
      </c>
      <c r="AE16" s="32">
        <v>1725</v>
      </c>
      <c r="AF16" s="175">
        <v>1</v>
      </c>
      <c r="AG16" s="31">
        <v>51</v>
      </c>
      <c r="AH16" s="32">
        <v>882</v>
      </c>
      <c r="AI16" s="32">
        <v>933</v>
      </c>
      <c r="AJ16" s="175">
        <v>0.99999999999999989</v>
      </c>
    </row>
    <row r="17" spans="2:10" x14ac:dyDescent="0.2">
      <c r="B17" s="52" t="s">
        <v>260</v>
      </c>
    </row>
    <row r="18" spans="2:10" x14ac:dyDescent="0.2">
      <c r="B18" s="52"/>
    </row>
    <row r="20" spans="2:10" x14ac:dyDescent="0.2">
      <c r="J20" s="4"/>
    </row>
    <row r="21" spans="2:10" x14ac:dyDescent="0.2">
      <c r="J21" s="4"/>
    </row>
    <row r="22" spans="2:10" x14ac:dyDescent="0.2">
      <c r="J22" s="4"/>
    </row>
    <row r="23" spans="2:10" x14ac:dyDescent="0.2">
      <c r="J23" s="4"/>
    </row>
    <row r="24" spans="2:10" x14ac:dyDescent="0.2">
      <c r="J24" s="4"/>
    </row>
    <row r="25" spans="2:10" x14ac:dyDescent="0.2">
      <c r="J25" s="4"/>
    </row>
    <row r="26" spans="2:10" x14ac:dyDescent="0.2">
      <c r="J26" s="4"/>
    </row>
    <row r="27" spans="2:10" x14ac:dyDescent="0.2">
      <c r="J27" s="4"/>
    </row>
    <row r="28" spans="2:10" x14ac:dyDescent="0.2">
      <c r="J28" s="4"/>
    </row>
    <row r="29" spans="2:10" x14ac:dyDescent="0.2">
      <c r="J29" s="4"/>
    </row>
    <row r="30" spans="2:10" x14ac:dyDescent="0.2">
      <c r="J30" s="4"/>
    </row>
    <row r="31" spans="2:10" x14ac:dyDescent="0.2">
      <c r="J31" s="4"/>
    </row>
    <row r="32" spans="2:10" x14ac:dyDescent="0.2">
      <c r="J32" s="4"/>
    </row>
    <row r="33" spans="10:10" x14ac:dyDescent="0.2">
      <c r="J33" s="4"/>
    </row>
    <row r="34" spans="10:10" x14ac:dyDescent="0.2">
      <c r="J34" s="4"/>
    </row>
    <row r="35" spans="10:10" x14ac:dyDescent="0.2">
      <c r="J35" s="4"/>
    </row>
    <row r="36" spans="10:10" x14ac:dyDescent="0.2">
      <c r="J36" s="4"/>
    </row>
    <row r="37" spans="10:10" x14ac:dyDescent="0.2">
      <c r="J37" s="4"/>
    </row>
    <row r="38" spans="10:10" x14ac:dyDescent="0.2">
      <c r="J38" s="4"/>
    </row>
    <row r="39" spans="10:10" x14ac:dyDescent="0.2">
      <c r="J39" s="4"/>
    </row>
    <row r="40" spans="10:10" x14ac:dyDescent="0.2">
      <c r="J40" s="4"/>
    </row>
    <row r="41" spans="10:10" x14ac:dyDescent="0.2">
      <c r="J41" s="4"/>
    </row>
    <row r="42" spans="10:10" x14ac:dyDescent="0.2">
      <c r="J42" s="4"/>
    </row>
    <row r="43" spans="10:10" x14ac:dyDescent="0.2">
      <c r="J43" s="4"/>
    </row>
    <row r="44" spans="10:10" x14ac:dyDescent="0.2">
      <c r="J44" s="4"/>
    </row>
    <row r="45" spans="10:10" x14ac:dyDescent="0.2">
      <c r="J45" s="4"/>
    </row>
    <row r="46" spans="10:10" x14ac:dyDescent="0.2">
      <c r="J46" s="4"/>
    </row>
    <row r="47" spans="10:10" x14ac:dyDescent="0.2">
      <c r="J47" s="4"/>
    </row>
    <row r="48" spans="10:10" x14ac:dyDescent="0.2">
      <c r="J48" s="4"/>
    </row>
    <row r="49" spans="10:10" x14ac:dyDescent="0.2">
      <c r="J49" s="4"/>
    </row>
    <row r="50" spans="10:10" x14ac:dyDescent="0.2">
      <c r="J50" s="4"/>
    </row>
    <row r="51" spans="10:10" x14ac:dyDescent="0.2">
      <c r="J51" s="4"/>
    </row>
    <row r="52" spans="10:10" x14ac:dyDescent="0.2">
      <c r="J52" s="4"/>
    </row>
    <row r="53" spans="10:10" x14ac:dyDescent="0.2">
      <c r="J53" s="4"/>
    </row>
    <row r="54" spans="10:10" x14ac:dyDescent="0.2">
      <c r="J54" s="4"/>
    </row>
    <row r="55" spans="10:10" x14ac:dyDescent="0.2">
      <c r="J55" s="4"/>
    </row>
    <row r="56" spans="10:10" x14ac:dyDescent="0.2">
      <c r="J56" s="4"/>
    </row>
    <row r="57" spans="10:10" x14ac:dyDescent="0.2">
      <c r="J57" s="4"/>
    </row>
    <row r="58" spans="10:10" x14ac:dyDescent="0.2">
      <c r="J58" s="4"/>
    </row>
    <row r="59" spans="10:10" x14ac:dyDescent="0.2">
      <c r="J59" s="4"/>
    </row>
    <row r="60" spans="10:10" x14ac:dyDescent="0.2">
      <c r="J60" s="4"/>
    </row>
    <row r="61" spans="10:10" x14ac:dyDescent="0.2">
      <c r="J61" s="4"/>
    </row>
    <row r="62" spans="10:10" x14ac:dyDescent="0.2">
      <c r="J62" s="4"/>
    </row>
    <row r="63" spans="10:10" x14ac:dyDescent="0.2">
      <c r="J63" s="4"/>
    </row>
    <row r="64" spans="10:10" x14ac:dyDescent="0.2">
      <c r="J64" s="4"/>
    </row>
    <row r="65" spans="10:10" x14ac:dyDescent="0.2">
      <c r="J65" s="4"/>
    </row>
    <row r="66" spans="10:10" x14ac:dyDescent="0.2">
      <c r="J66" s="4"/>
    </row>
    <row r="67" spans="10:10" x14ac:dyDescent="0.2">
      <c r="J67" s="4"/>
    </row>
    <row r="68" spans="10:10" x14ac:dyDescent="0.2">
      <c r="J68" s="4"/>
    </row>
    <row r="69" spans="10:10" x14ac:dyDescent="0.2">
      <c r="J69" s="4"/>
    </row>
    <row r="70" spans="10:10" x14ac:dyDescent="0.2">
      <c r="J70" s="4"/>
    </row>
    <row r="71" spans="10:10" x14ac:dyDescent="0.2">
      <c r="J71" s="4"/>
    </row>
    <row r="72" spans="10:10" x14ac:dyDescent="0.2">
      <c r="J72" s="4"/>
    </row>
    <row r="73" spans="10:10" x14ac:dyDescent="0.2">
      <c r="J73" s="4"/>
    </row>
    <row r="74" spans="10:10" x14ac:dyDescent="0.2">
      <c r="J74" s="4"/>
    </row>
    <row r="75" spans="10:10" x14ac:dyDescent="0.2">
      <c r="J75" s="4"/>
    </row>
    <row r="76" spans="10:10" x14ac:dyDescent="0.2">
      <c r="J76" s="4"/>
    </row>
    <row r="77" spans="10:10" x14ac:dyDescent="0.2">
      <c r="J77" s="4"/>
    </row>
    <row r="78" spans="10:10" x14ac:dyDescent="0.2">
      <c r="J78" s="4"/>
    </row>
    <row r="79" spans="10:10" x14ac:dyDescent="0.2">
      <c r="J79" s="4"/>
    </row>
    <row r="80" spans="10:10" x14ac:dyDescent="0.2">
      <c r="J80" s="4"/>
    </row>
    <row r="81" spans="10:10" x14ac:dyDescent="0.2">
      <c r="J81" s="4"/>
    </row>
    <row r="82" spans="10:10" x14ac:dyDescent="0.2">
      <c r="J82" s="4"/>
    </row>
    <row r="83" spans="10:10" x14ac:dyDescent="0.2">
      <c r="J83" s="4"/>
    </row>
    <row r="84" spans="10:10" x14ac:dyDescent="0.2">
      <c r="J84" s="4"/>
    </row>
    <row r="85" spans="10:10" x14ac:dyDescent="0.2">
      <c r="J85" s="4"/>
    </row>
    <row r="86" spans="10:10" x14ac:dyDescent="0.2">
      <c r="J86" s="4"/>
    </row>
    <row r="87" spans="10:10" x14ac:dyDescent="0.2">
      <c r="J87" s="4"/>
    </row>
    <row r="88" spans="10:10" x14ac:dyDescent="0.2">
      <c r="J88" s="4"/>
    </row>
    <row r="89" spans="10:10" x14ac:dyDescent="0.2">
      <c r="J89" s="4"/>
    </row>
    <row r="90" spans="10:10" x14ac:dyDescent="0.2">
      <c r="J90" s="4"/>
    </row>
    <row r="91" spans="10:10" x14ac:dyDescent="0.2">
      <c r="J91" s="4"/>
    </row>
    <row r="92" spans="10:10" x14ac:dyDescent="0.2">
      <c r="J92" s="4"/>
    </row>
    <row r="93" spans="10:10" x14ac:dyDescent="0.2">
      <c r="J93" s="4"/>
    </row>
    <row r="94" spans="10:10" x14ac:dyDescent="0.2">
      <c r="J94" s="4"/>
    </row>
    <row r="95" spans="10:10" x14ac:dyDescent="0.2">
      <c r="J95" s="4"/>
    </row>
    <row r="96" spans="10:10" x14ac:dyDescent="0.2">
      <c r="J96" s="4"/>
    </row>
    <row r="97" spans="10:10" x14ac:dyDescent="0.2">
      <c r="J97" s="4"/>
    </row>
    <row r="98" spans="10:10" x14ac:dyDescent="0.2">
      <c r="J98" s="4"/>
    </row>
    <row r="99" spans="10:10" x14ac:dyDescent="0.2">
      <c r="J99" s="4"/>
    </row>
    <row r="100" spans="10:10" x14ac:dyDescent="0.2">
      <c r="J100" s="4"/>
    </row>
    <row r="101" spans="10:10" x14ac:dyDescent="0.2">
      <c r="J101" s="4"/>
    </row>
    <row r="102" spans="10:10" x14ac:dyDescent="0.2">
      <c r="J102" s="4"/>
    </row>
    <row r="103" spans="10:10" x14ac:dyDescent="0.2">
      <c r="J103" s="4"/>
    </row>
    <row r="104" spans="10:10" x14ac:dyDescent="0.2">
      <c r="J104" s="4"/>
    </row>
    <row r="105" spans="10:10" x14ac:dyDescent="0.2">
      <c r="J105" s="4"/>
    </row>
    <row r="106" spans="10:10" x14ac:dyDescent="0.2">
      <c r="J106" s="4"/>
    </row>
    <row r="107" spans="10:10" x14ac:dyDescent="0.2">
      <c r="J107" s="4"/>
    </row>
    <row r="108" spans="10:10" x14ac:dyDescent="0.2">
      <c r="J108" s="4"/>
    </row>
  </sheetData>
  <sortState xmlns:xlrd2="http://schemas.microsoft.com/office/spreadsheetml/2017/richdata2" ref="A7:AJ15">
    <sortCondition ref="A7:A15"/>
  </sortState>
  <mergeCells count="33">
    <mergeCell ref="C3:H3"/>
    <mergeCell ref="X4:X5"/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AF4:AF5"/>
    <mergeCell ref="C4:F4"/>
    <mergeCell ref="G4:G5"/>
    <mergeCell ref="H4:H5"/>
    <mergeCell ref="AG3:AJ3"/>
    <mergeCell ref="AG4:AH4"/>
    <mergeCell ref="AI4:AI5"/>
    <mergeCell ref="AJ4:AJ5"/>
    <mergeCell ref="W4:W5"/>
    <mergeCell ref="Y3:AB3"/>
    <mergeCell ref="AC3:AF3"/>
    <mergeCell ref="Y4:Z4"/>
    <mergeCell ref="AA4:AA5"/>
    <mergeCell ref="AB4:AB5"/>
    <mergeCell ref="AC4:AD4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D07E-C2C3-4FCC-98EF-08705EFC51D2}">
  <dimension ref="A1:AH91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7.28515625" style="3" customWidth="1"/>
    <col min="2" max="2" width="53.5703125" style="3" bestFit="1" customWidth="1"/>
    <col min="3" max="3" width="14.7109375" style="3" customWidth="1"/>
    <col min="4" max="4" width="15" style="3" customWidth="1"/>
    <col min="5" max="5" width="12.42578125" style="3" customWidth="1"/>
    <col min="6" max="6" width="15.7109375" style="3" bestFit="1" customWidth="1"/>
    <col min="7" max="7" width="14.7109375" style="3" customWidth="1"/>
    <col min="8" max="8" width="15" style="3" customWidth="1"/>
    <col min="9" max="9" width="12.42578125" style="3" customWidth="1"/>
    <col min="10" max="10" width="15.7109375" style="3" bestFit="1" customWidth="1"/>
    <col min="11" max="11" width="14.7109375" style="3" customWidth="1"/>
    <col min="12" max="12" width="16.5703125" style="3" customWidth="1"/>
    <col min="13" max="13" width="15.42578125" style="3" customWidth="1"/>
    <col min="14" max="14" width="15.7109375" style="3" bestFit="1" customWidth="1"/>
    <col min="15" max="15" width="15.7109375" style="3" customWidth="1"/>
    <col min="16" max="16" width="16.7109375" style="3" customWidth="1"/>
    <col min="17" max="17" width="20.5703125" style="3" customWidth="1"/>
    <col min="18" max="18" width="15.7109375" style="3" bestFit="1" customWidth="1"/>
    <col min="19" max="19" width="14.5703125" style="3" customWidth="1"/>
    <col min="20" max="20" width="17.42578125" style="3" customWidth="1"/>
    <col min="21" max="21" width="13.5703125" style="3" customWidth="1"/>
    <col min="22" max="22" width="15.7109375" style="3" bestFit="1" customWidth="1"/>
    <col min="23" max="23" width="13.85546875" style="3" customWidth="1"/>
    <col min="24" max="24" width="17.42578125" style="3" customWidth="1"/>
    <col min="25" max="25" width="9.42578125" style="3" bestFit="1" customWidth="1"/>
    <col min="26" max="26" width="15.7109375" style="3" bestFit="1" customWidth="1"/>
    <col min="27" max="27" width="17" style="3" customWidth="1"/>
    <col min="28" max="28" width="15.7109375" style="3" customWidth="1"/>
    <col min="29" max="29" width="9.42578125" style="3" bestFit="1" customWidth="1"/>
    <col min="30" max="30" width="16.28515625" style="3" customWidth="1"/>
    <col min="31" max="32" width="17.28515625" style="3" customWidth="1"/>
    <col min="33" max="33" width="9.42578125" style="3" bestFit="1" customWidth="1"/>
    <col min="34" max="34" width="14.28515625" style="3" bestFit="1" customWidth="1"/>
    <col min="35" max="16384" width="8.7109375" style="3"/>
  </cols>
  <sheetData>
    <row r="1" spans="1:34" ht="85.15" customHeight="1" x14ac:dyDescent="0.2">
      <c r="B1" s="24" t="s">
        <v>310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34" ht="23.1" customHeight="1" thickBot="1" x14ac:dyDescent="0.25">
      <c r="B2" s="184"/>
      <c r="C2" s="24"/>
      <c r="D2" s="2"/>
      <c r="E2" s="2"/>
      <c r="F2" s="2"/>
      <c r="G2" s="2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34" x14ac:dyDescent="0.2">
      <c r="B3" s="229" t="s">
        <v>109</v>
      </c>
      <c r="C3" s="204" t="s">
        <v>35</v>
      </c>
      <c r="D3" s="205"/>
      <c r="E3" s="205"/>
      <c r="F3" s="206"/>
      <c r="G3" s="204">
        <v>2014</v>
      </c>
      <c r="H3" s="205"/>
      <c r="I3" s="205"/>
      <c r="J3" s="206"/>
      <c r="K3" s="188">
        <v>2015</v>
      </c>
      <c r="L3" s="189"/>
      <c r="M3" s="189"/>
      <c r="N3" s="190"/>
      <c r="O3" s="188">
        <v>2016</v>
      </c>
      <c r="P3" s="189"/>
      <c r="Q3" s="189"/>
      <c r="R3" s="190"/>
      <c r="S3" s="188">
        <v>2017</v>
      </c>
      <c r="T3" s="189"/>
      <c r="U3" s="189"/>
      <c r="V3" s="190"/>
      <c r="W3" s="188">
        <v>2018</v>
      </c>
      <c r="X3" s="189"/>
      <c r="Y3" s="189"/>
      <c r="Z3" s="190"/>
      <c r="AA3" s="188">
        <v>2019</v>
      </c>
      <c r="AB3" s="189"/>
      <c r="AC3" s="189"/>
      <c r="AD3" s="190"/>
      <c r="AE3" s="188">
        <v>2020</v>
      </c>
      <c r="AF3" s="200"/>
      <c r="AG3" s="189"/>
      <c r="AH3" s="190"/>
    </row>
    <row r="4" spans="1:34" x14ac:dyDescent="0.2">
      <c r="B4" s="230"/>
      <c r="C4" s="191" t="s">
        <v>36</v>
      </c>
      <c r="D4" s="192"/>
      <c r="E4" s="192" t="s">
        <v>35</v>
      </c>
      <c r="F4" s="193" t="s">
        <v>37</v>
      </c>
      <c r="G4" s="191" t="s">
        <v>36</v>
      </c>
      <c r="H4" s="192"/>
      <c r="I4" s="192" t="s">
        <v>35</v>
      </c>
      <c r="J4" s="193" t="s">
        <v>37</v>
      </c>
      <c r="K4" s="191" t="s">
        <v>36</v>
      </c>
      <c r="L4" s="192"/>
      <c r="M4" s="192" t="s">
        <v>35</v>
      </c>
      <c r="N4" s="193" t="s">
        <v>37</v>
      </c>
      <c r="O4" s="191" t="s">
        <v>36</v>
      </c>
      <c r="P4" s="192"/>
      <c r="Q4" s="192" t="s">
        <v>35</v>
      </c>
      <c r="R4" s="193" t="s">
        <v>37</v>
      </c>
      <c r="S4" s="191" t="s">
        <v>36</v>
      </c>
      <c r="T4" s="192"/>
      <c r="U4" s="192" t="s">
        <v>35</v>
      </c>
      <c r="V4" s="193" t="s">
        <v>37</v>
      </c>
      <c r="W4" s="191" t="s">
        <v>36</v>
      </c>
      <c r="X4" s="192"/>
      <c r="Y4" s="192" t="s">
        <v>35</v>
      </c>
      <c r="Z4" s="193" t="s">
        <v>37</v>
      </c>
      <c r="AA4" s="191" t="s">
        <v>36</v>
      </c>
      <c r="AB4" s="192"/>
      <c r="AC4" s="192" t="s">
        <v>35</v>
      </c>
      <c r="AD4" s="193" t="s">
        <v>37</v>
      </c>
      <c r="AE4" s="191" t="s">
        <v>36</v>
      </c>
      <c r="AF4" s="192"/>
      <c r="AG4" s="192" t="s">
        <v>35</v>
      </c>
      <c r="AH4" s="193" t="s">
        <v>37</v>
      </c>
    </row>
    <row r="5" spans="1:34" ht="38.25" x14ac:dyDescent="0.2">
      <c r="B5" s="230"/>
      <c r="C5" s="56" t="s">
        <v>101</v>
      </c>
      <c r="D5" s="55" t="s">
        <v>102</v>
      </c>
      <c r="E5" s="192"/>
      <c r="F5" s="193"/>
      <c r="G5" s="56" t="s">
        <v>101</v>
      </c>
      <c r="H5" s="55" t="s">
        <v>102</v>
      </c>
      <c r="I5" s="192"/>
      <c r="J5" s="193"/>
      <c r="K5" s="56" t="s">
        <v>101</v>
      </c>
      <c r="L5" s="55" t="s">
        <v>102</v>
      </c>
      <c r="M5" s="192"/>
      <c r="N5" s="193"/>
      <c r="O5" s="56" t="s">
        <v>101</v>
      </c>
      <c r="P5" s="55" t="s">
        <v>102</v>
      </c>
      <c r="Q5" s="192"/>
      <c r="R5" s="193"/>
      <c r="S5" s="56" t="s">
        <v>101</v>
      </c>
      <c r="T5" s="55" t="s">
        <v>102</v>
      </c>
      <c r="U5" s="192"/>
      <c r="V5" s="193"/>
      <c r="W5" s="56" t="s">
        <v>101</v>
      </c>
      <c r="X5" s="55" t="s">
        <v>102</v>
      </c>
      <c r="Y5" s="192"/>
      <c r="Z5" s="193"/>
      <c r="AA5" s="56" t="s">
        <v>101</v>
      </c>
      <c r="AB5" s="55" t="s">
        <v>102</v>
      </c>
      <c r="AC5" s="192"/>
      <c r="AD5" s="193"/>
      <c r="AE5" s="56" t="s">
        <v>101</v>
      </c>
      <c r="AF5" s="55" t="s">
        <v>102</v>
      </c>
      <c r="AG5" s="192"/>
      <c r="AH5" s="193"/>
    </row>
    <row r="6" spans="1:34" ht="15" x14ac:dyDescent="0.25">
      <c r="A6"/>
      <c r="B6" s="46" t="s">
        <v>234</v>
      </c>
      <c r="C6" s="35">
        <v>612</v>
      </c>
      <c r="D6" s="36">
        <v>109</v>
      </c>
      <c r="E6" s="25">
        <v>721</v>
      </c>
      <c r="F6" s="27">
        <v>0.43019093078758952</v>
      </c>
      <c r="G6" s="26">
        <v>128</v>
      </c>
      <c r="H6" s="25">
        <v>25</v>
      </c>
      <c r="I6" s="25">
        <v>153</v>
      </c>
      <c r="J6" s="27">
        <v>0.48264984227129337</v>
      </c>
      <c r="K6" s="26">
        <v>124</v>
      </c>
      <c r="L6" s="25">
        <v>28</v>
      </c>
      <c r="M6" s="25">
        <v>152</v>
      </c>
      <c r="N6" s="27">
        <v>0.46625766871165641</v>
      </c>
      <c r="O6" s="26">
        <v>130</v>
      </c>
      <c r="P6" s="25">
        <v>27</v>
      </c>
      <c r="Q6" s="25">
        <v>157</v>
      </c>
      <c r="R6" s="27">
        <v>0.46726190476190477</v>
      </c>
      <c r="S6" s="26">
        <v>83</v>
      </c>
      <c r="T6" s="25">
        <v>6</v>
      </c>
      <c r="U6" s="25">
        <v>89</v>
      </c>
      <c r="V6" s="27">
        <v>0.52352941176470591</v>
      </c>
      <c r="W6" s="26">
        <v>49</v>
      </c>
      <c r="X6" s="25" t="s">
        <v>46</v>
      </c>
      <c r="Y6" s="25">
        <v>49</v>
      </c>
      <c r="Z6" s="27">
        <v>0.25654450261780104</v>
      </c>
      <c r="AA6" s="26">
        <v>61</v>
      </c>
      <c r="AB6" s="25" t="s">
        <v>46</v>
      </c>
      <c r="AC6" s="25">
        <v>61</v>
      </c>
      <c r="AD6" s="27">
        <v>0.33888888888888891</v>
      </c>
      <c r="AE6" s="26">
        <v>37</v>
      </c>
      <c r="AF6" s="59">
        <v>23</v>
      </c>
      <c r="AG6" s="25">
        <v>60</v>
      </c>
      <c r="AH6" s="27">
        <v>0.38461538461538464</v>
      </c>
    </row>
    <row r="7" spans="1:34" ht="15" x14ac:dyDescent="0.25">
      <c r="A7"/>
      <c r="B7" s="46" t="s">
        <v>217</v>
      </c>
      <c r="C7" s="35">
        <v>80</v>
      </c>
      <c r="D7" s="36">
        <v>8</v>
      </c>
      <c r="E7" s="25">
        <v>88</v>
      </c>
      <c r="F7" s="27">
        <v>5.2505966587112173E-2</v>
      </c>
      <c r="G7" s="26">
        <v>10</v>
      </c>
      <c r="H7" s="25">
        <v>2</v>
      </c>
      <c r="I7" s="25">
        <v>12</v>
      </c>
      <c r="J7" s="27">
        <v>3.7854889589905363E-2</v>
      </c>
      <c r="K7" s="26">
        <v>26</v>
      </c>
      <c r="L7" s="25">
        <v>2</v>
      </c>
      <c r="M7" s="25">
        <v>28</v>
      </c>
      <c r="N7" s="27">
        <v>8.5889570552147243E-2</v>
      </c>
      <c r="O7" s="26">
        <v>4</v>
      </c>
      <c r="P7" s="25" t="s">
        <v>46</v>
      </c>
      <c r="Q7" s="25">
        <v>4</v>
      </c>
      <c r="R7" s="27">
        <v>1.1904761904761904E-2</v>
      </c>
      <c r="S7" s="26">
        <v>9</v>
      </c>
      <c r="T7" s="25" t="s">
        <v>46</v>
      </c>
      <c r="U7" s="25">
        <v>9</v>
      </c>
      <c r="V7" s="27">
        <v>5.2941176470588235E-2</v>
      </c>
      <c r="W7" s="26">
        <v>16</v>
      </c>
      <c r="X7" s="25" t="s">
        <v>46</v>
      </c>
      <c r="Y7" s="25">
        <v>16</v>
      </c>
      <c r="Z7" s="27">
        <v>8.3769633507853408E-2</v>
      </c>
      <c r="AA7" s="26">
        <v>10</v>
      </c>
      <c r="AB7" s="25" t="s">
        <v>46</v>
      </c>
      <c r="AC7" s="25">
        <v>10</v>
      </c>
      <c r="AD7" s="27">
        <v>5.5555555555555552E-2</v>
      </c>
      <c r="AE7" s="26">
        <v>5</v>
      </c>
      <c r="AF7" s="59">
        <v>4</v>
      </c>
      <c r="AG7" s="25">
        <v>9</v>
      </c>
      <c r="AH7" s="27">
        <v>5.7692307692307696E-2</v>
      </c>
    </row>
    <row r="8" spans="1:34" ht="15" x14ac:dyDescent="0.25">
      <c r="A8"/>
      <c r="B8" s="46" t="s">
        <v>203</v>
      </c>
      <c r="C8" s="35">
        <v>14</v>
      </c>
      <c r="D8" s="36">
        <v>1</v>
      </c>
      <c r="E8" s="25">
        <v>15</v>
      </c>
      <c r="F8" s="27">
        <v>8.9498806682577568E-3</v>
      </c>
      <c r="G8" s="26" t="s">
        <v>46</v>
      </c>
      <c r="H8" s="25">
        <v>1</v>
      </c>
      <c r="I8" s="25">
        <v>1</v>
      </c>
      <c r="J8" s="27">
        <v>3.1545741324921135E-3</v>
      </c>
      <c r="K8" s="26" t="s">
        <v>46</v>
      </c>
      <c r="L8" s="25" t="s">
        <v>46</v>
      </c>
      <c r="M8" s="25" t="s">
        <v>46</v>
      </c>
      <c r="N8" s="27" t="s">
        <v>46</v>
      </c>
      <c r="O8" s="26" t="s">
        <v>46</v>
      </c>
      <c r="P8" s="25" t="s">
        <v>46</v>
      </c>
      <c r="Q8" s="25" t="s">
        <v>46</v>
      </c>
      <c r="R8" s="27" t="s">
        <v>46</v>
      </c>
      <c r="S8" s="26">
        <v>2</v>
      </c>
      <c r="T8" s="25" t="s">
        <v>46</v>
      </c>
      <c r="U8" s="25">
        <v>2</v>
      </c>
      <c r="V8" s="27">
        <v>1.1764705882352941E-2</v>
      </c>
      <c r="W8" s="26">
        <v>9</v>
      </c>
      <c r="X8" s="25" t="s">
        <v>46</v>
      </c>
      <c r="Y8" s="25">
        <v>9</v>
      </c>
      <c r="Z8" s="27">
        <v>4.712041884816754E-2</v>
      </c>
      <c r="AA8" s="26">
        <v>2</v>
      </c>
      <c r="AB8" s="25" t="s">
        <v>46</v>
      </c>
      <c r="AC8" s="25">
        <v>2</v>
      </c>
      <c r="AD8" s="27">
        <v>1.1111111111111112E-2</v>
      </c>
      <c r="AE8" s="26">
        <v>1</v>
      </c>
      <c r="AF8" s="59" t="s">
        <v>46</v>
      </c>
      <c r="AG8" s="25">
        <v>1</v>
      </c>
      <c r="AH8" s="27">
        <v>6.41025641025641E-3</v>
      </c>
    </row>
    <row r="9" spans="1:34" ht="15" x14ac:dyDescent="0.25">
      <c r="A9"/>
      <c r="B9" s="46" t="s">
        <v>170</v>
      </c>
      <c r="C9" s="35">
        <v>47</v>
      </c>
      <c r="D9" s="36">
        <v>13</v>
      </c>
      <c r="E9" s="25">
        <v>60</v>
      </c>
      <c r="F9" s="27">
        <v>3.5799522673031027E-2</v>
      </c>
      <c r="G9" s="26">
        <v>4</v>
      </c>
      <c r="H9" s="25">
        <v>7</v>
      </c>
      <c r="I9" s="25">
        <v>11</v>
      </c>
      <c r="J9" s="27">
        <v>3.4700315457413249E-2</v>
      </c>
      <c r="K9" s="26">
        <v>11</v>
      </c>
      <c r="L9" s="25" t="s">
        <v>46</v>
      </c>
      <c r="M9" s="25">
        <v>11</v>
      </c>
      <c r="N9" s="27">
        <v>3.3742331288343558E-2</v>
      </c>
      <c r="O9" s="26">
        <v>8</v>
      </c>
      <c r="P9" s="25" t="s">
        <v>46</v>
      </c>
      <c r="Q9" s="25">
        <v>8</v>
      </c>
      <c r="R9" s="27">
        <v>2.3809523809523808E-2</v>
      </c>
      <c r="S9" s="26">
        <v>2</v>
      </c>
      <c r="T9" s="25">
        <v>3</v>
      </c>
      <c r="U9" s="25">
        <v>5</v>
      </c>
      <c r="V9" s="27">
        <v>2.9411764705882353E-2</v>
      </c>
      <c r="W9" s="26">
        <v>10</v>
      </c>
      <c r="X9" s="25" t="s">
        <v>46</v>
      </c>
      <c r="Y9" s="25">
        <v>10</v>
      </c>
      <c r="Z9" s="27">
        <v>5.2356020942408377E-2</v>
      </c>
      <c r="AA9" s="26">
        <v>5</v>
      </c>
      <c r="AB9" s="25">
        <v>1</v>
      </c>
      <c r="AC9" s="25">
        <v>6</v>
      </c>
      <c r="AD9" s="27">
        <v>3.3333333333333333E-2</v>
      </c>
      <c r="AE9" s="26">
        <v>7</v>
      </c>
      <c r="AF9" s="59">
        <v>2</v>
      </c>
      <c r="AG9" s="25">
        <v>9</v>
      </c>
      <c r="AH9" s="27">
        <v>5.7692307692307696E-2</v>
      </c>
    </row>
    <row r="10" spans="1:34" ht="15" x14ac:dyDescent="0.25">
      <c r="A10"/>
      <c r="B10" s="46" t="s">
        <v>187</v>
      </c>
      <c r="C10" s="35">
        <v>13</v>
      </c>
      <c r="D10" s="36" t="s">
        <v>46</v>
      </c>
      <c r="E10" s="25">
        <v>13</v>
      </c>
      <c r="F10" s="27">
        <v>7.7565632458233887E-3</v>
      </c>
      <c r="G10" s="26">
        <v>1</v>
      </c>
      <c r="H10" s="25" t="s">
        <v>46</v>
      </c>
      <c r="I10" s="25">
        <v>1</v>
      </c>
      <c r="J10" s="27">
        <v>3.1545741324921135E-3</v>
      </c>
      <c r="K10" s="26" t="s">
        <v>46</v>
      </c>
      <c r="L10" s="25" t="s">
        <v>46</v>
      </c>
      <c r="M10" s="25" t="s">
        <v>46</v>
      </c>
      <c r="N10" s="27" t="s">
        <v>46</v>
      </c>
      <c r="O10" s="26">
        <v>2</v>
      </c>
      <c r="P10" s="25" t="s">
        <v>46</v>
      </c>
      <c r="Q10" s="25">
        <v>2</v>
      </c>
      <c r="R10" s="27">
        <v>5.9523809523809521E-3</v>
      </c>
      <c r="S10" s="26">
        <v>3</v>
      </c>
      <c r="T10" s="25" t="s">
        <v>46</v>
      </c>
      <c r="U10" s="25">
        <v>3</v>
      </c>
      <c r="V10" s="27">
        <v>1.7647058823529412E-2</v>
      </c>
      <c r="W10" s="26">
        <v>4</v>
      </c>
      <c r="X10" s="25" t="s">
        <v>46</v>
      </c>
      <c r="Y10" s="25">
        <v>4</v>
      </c>
      <c r="Z10" s="27">
        <v>2.0942408376963352E-2</v>
      </c>
      <c r="AA10" s="26">
        <v>3</v>
      </c>
      <c r="AB10" s="25" t="s">
        <v>46</v>
      </c>
      <c r="AC10" s="25">
        <v>3</v>
      </c>
      <c r="AD10" s="27">
        <v>1.6666666666666666E-2</v>
      </c>
      <c r="AE10" s="26" t="s">
        <v>46</v>
      </c>
      <c r="AF10" s="59" t="s">
        <v>46</v>
      </c>
      <c r="AG10" s="25" t="s">
        <v>46</v>
      </c>
      <c r="AH10" s="27" t="s">
        <v>46</v>
      </c>
    </row>
    <row r="11" spans="1:34" ht="15" x14ac:dyDescent="0.25">
      <c r="A11"/>
      <c r="B11" s="46" t="s">
        <v>136</v>
      </c>
      <c r="C11" s="35">
        <v>71</v>
      </c>
      <c r="D11" s="36">
        <v>3</v>
      </c>
      <c r="E11" s="25">
        <v>74</v>
      </c>
      <c r="F11" s="27">
        <v>4.41527446300716E-2</v>
      </c>
      <c r="G11" s="26">
        <v>12</v>
      </c>
      <c r="H11" s="25">
        <v>3</v>
      </c>
      <c r="I11" s="25">
        <v>15</v>
      </c>
      <c r="J11" s="27">
        <v>4.7318611987381701E-2</v>
      </c>
      <c r="K11" s="26">
        <v>7</v>
      </c>
      <c r="L11" s="25" t="s">
        <v>46</v>
      </c>
      <c r="M11" s="25">
        <v>7</v>
      </c>
      <c r="N11" s="27">
        <v>2.1472392638036811E-2</v>
      </c>
      <c r="O11" s="26">
        <v>21</v>
      </c>
      <c r="P11" s="25" t="s">
        <v>46</v>
      </c>
      <c r="Q11" s="25">
        <v>21</v>
      </c>
      <c r="R11" s="27">
        <v>6.25E-2</v>
      </c>
      <c r="S11" s="26">
        <v>2</v>
      </c>
      <c r="T11" s="25" t="s">
        <v>46</v>
      </c>
      <c r="U11" s="25">
        <v>2</v>
      </c>
      <c r="V11" s="27">
        <v>1.1764705882352941E-2</v>
      </c>
      <c r="W11" s="26">
        <v>11</v>
      </c>
      <c r="X11" s="25" t="s">
        <v>46</v>
      </c>
      <c r="Y11" s="25">
        <v>11</v>
      </c>
      <c r="Z11" s="27">
        <v>5.7591623036649213E-2</v>
      </c>
      <c r="AA11" s="26">
        <v>14</v>
      </c>
      <c r="AB11" s="25" t="s">
        <v>46</v>
      </c>
      <c r="AC11" s="25">
        <v>14</v>
      </c>
      <c r="AD11" s="27">
        <v>7.7777777777777779E-2</v>
      </c>
      <c r="AE11" s="26">
        <v>4</v>
      </c>
      <c r="AF11" s="59" t="s">
        <v>46</v>
      </c>
      <c r="AG11" s="25">
        <v>4</v>
      </c>
      <c r="AH11" s="27">
        <v>2.564102564102564E-2</v>
      </c>
    </row>
    <row r="12" spans="1:34" ht="15" x14ac:dyDescent="0.25">
      <c r="A12"/>
      <c r="B12" s="46" t="s">
        <v>207</v>
      </c>
      <c r="C12" s="35">
        <v>294</v>
      </c>
      <c r="D12" s="36">
        <v>32</v>
      </c>
      <c r="E12" s="25">
        <v>326</v>
      </c>
      <c r="F12" s="27">
        <v>0.19451073985680192</v>
      </c>
      <c r="G12" s="26">
        <v>55</v>
      </c>
      <c r="H12" s="25">
        <v>20</v>
      </c>
      <c r="I12" s="25">
        <v>75</v>
      </c>
      <c r="J12" s="27">
        <v>0.23659305993690852</v>
      </c>
      <c r="K12" s="26">
        <v>56</v>
      </c>
      <c r="L12" s="25">
        <v>2</v>
      </c>
      <c r="M12" s="25">
        <v>58</v>
      </c>
      <c r="N12" s="27">
        <v>0.17791411042944785</v>
      </c>
      <c r="O12" s="26">
        <v>68</v>
      </c>
      <c r="P12" s="25" t="s">
        <v>46</v>
      </c>
      <c r="Q12" s="25">
        <v>68</v>
      </c>
      <c r="R12" s="27">
        <v>0.20238095238095238</v>
      </c>
      <c r="S12" s="26">
        <v>43</v>
      </c>
      <c r="T12" s="25" t="s">
        <v>46</v>
      </c>
      <c r="U12" s="25">
        <v>43</v>
      </c>
      <c r="V12" s="27">
        <v>0.25294117647058822</v>
      </c>
      <c r="W12" s="26">
        <v>24</v>
      </c>
      <c r="X12" s="25">
        <v>3</v>
      </c>
      <c r="Y12" s="25">
        <v>27</v>
      </c>
      <c r="Z12" s="27">
        <v>0.14136125654450263</v>
      </c>
      <c r="AA12" s="26">
        <v>33</v>
      </c>
      <c r="AB12" s="25">
        <v>3</v>
      </c>
      <c r="AC12" s="25">
        <v>36</v>
      </c>
      <c r="AD12" s="27">
        <v>0.2</v>
      </c>
      <c r="AE12" s="26">
        <v>15</v>
      </c>
      <c r="AF12" s="59">
        <v>4</v>
      </c>
      <c r="AG12" s="25">
        <v>19</v>
      </c>
      <c r="AH12" s="27">
        <v>0.12179487179487179</v>
      </c>
    </row>
    <row r="13" spans="1:34" ht="15" x14ac:dyDescent="0.25">
      <c r="A13"/>
      <c r="B13" s="46" t="s">
        <v>245</v>
      </c>
      <c r="C13" s="35">
        <v>26</v>
      </c>
      <c r="D13" s="36">
        <v>9</v>
      </c>
      <c r="E13" s="25">
        <v>35</v>
      </c>
      <c r="F13" s="27">
        <v>2.0883054892601432E-2</v>
      </c>
      <c r="G13" s="26">
        <v>9</v>
      </c>
      <c r="H13" s="25" t="s">
        <v>46</v>
      </c>
      <c r="I13" s="25">
        <v>9</v>
      </c>
      <c r="J13" s="27">
        <v>2.8391167192429023E-2</v>
      </c>
      <c r="K13" s="26">
        <v>14</v>
      </c>
      <c r="L13" s="25">
        <v>2</v>
      </c>
      <c r="M13" s="25">
        <v>16</v>
      </c>
      <c r="N13" s="27">
        <v>4.9079754601226995E-2</v>
      </c>
      <c r="O13" s="26">
        <v>1</v>
      </c>
      <c r="P13" s="25" t="s">
        <v>46</v>
      </c>
      <c r="Q13" s="25">
        <v>1</v>
      </c>
      <c r="R13" s="27">
        <v>2.976190476190476E-3</v>
      </c>
      <c r="S13" s="26" t="s">
        <v>46</v>
      </c>
      <c r="T13" s="25" t="s">
        <v>46</v>
      </c>
      <c r="U13" s="25" t="s">
        <v>46</v>
      </c>
      <c r="V13" s="27" t="s">
        <v>46</v>
      </c>
      <c r="W13" s="26">
        <v>2</v>
      </c>
      <c r="X13" s="25">
        <v>3</v>
      </c>
      <c r="Y13" s="25">
        <v>5</v>
      </c>
      <c r="Z13" s="27">
        <v>2.6178010471204188E-2</v>
      </c>
      <c r="AA13" s="26" t="s">
        <v>46</v>
      </c>
      <c r="AB13" s="25">
        <v>2</v>
      </c>
      <c r="AC13" s="25">
        <v>2</v>
      </c>
      <c r="AD13" s="27">
        <v>1.1111111111111112E-2</v>
      </c>
      <c r="AE13" s="26" t="s">
        <v>46</v>
      </c>
      <c r="AF13" s="59">
        <v>2</v>
      </c>
      <c r="AG13" s="25">
        <v>2</v>
      </c>
      <c r="AH13" s="27">
        <v>1.282051282051282E-2</v>
      </c>
    </row>
    <row r="14" spans="1:34" ht="15" x14ac:dyDescent="0.25">
      <c r="A14"/>
      <c r="B14" s="46" t="s">
        <v>238</v>
      </c>
      <c r="C14" s="35">
        <v>150</v>
      </c>
      <c r="D14" s="36">
        <v>2</v>
      </c>
      <c r="E14" s="25">
        <v>152</v>
      </c>
      <c r="F14" s="27">
        <v>9.0692124105011929E-2</v>
      </c>
      <c r="G14" s="26">
        <v>7</v>
      </c>
      <c r="H14" s="25" t="s">
        <v>46</v>
      </c>
      <c r="I14" s="25">
        <v>7</v>
      </c>
      <c r="J14" s="27">
        <v>2.2082018927444796E-2</v>
      </c>
      <c r="K14" s="26">
        <v>34</v>
      </c>
      <c r="L14" s="25">
        <v>1</v>
      </c>
      <c r="M14" s="25">
        <v>35</v>
      </c>
      <c r="N14" s="27">
        <v>0.10736196319018405</v>
      </c>
      <c r="O14" s="26">
        <v>40</v>
      </c>
      <c r="P14" s="25" t="s">
        <v>46</v>
      </c>
      <c r="Q14" s="25">
        <v>40</v>
      </c>
      <c r="R14" s="27">
        <v>0.11904761904761904</v>
      </c>
      <c r="S14" s="26">
        <v>12</v>
      </c>
      <c r="T14" s="25" t="s">
        <v>46</v>
      </c>
      <c r="U14" s="25">
        <v>12</v>
      </c>
      <c r="V14" s="27">
        <v>7.0588235294117646E-2</v>
      </c>
      <c r="W14" s="26">
        <v>18</v>
      </c>
      <c r="X14" s="25" t="s">
        <v>46</v>
      </c>
      <c r="Y14" s="25">
        <v>18</v>
      </c>
      <c r="Z14" s="27">
        <v>9.4240837696335081E-2</v>
      </c>
      <c r="AA14" s="26">
        <v>17</v>
      </c>
      <c r="AB14" s="25" t="s">
        <v>46</v>
      </c>
      <c r="AC14" s="25">
        <v>17</v>
      </c>
      <c r="AD14" s="27">
        <v>9.4444444444444442E-2</v>
      </c>
      <c r="AE14" s="26">
        <v>22</v>
      </c>
      <c r="AF14" s="59">
        <v>1</v>
      </c>
      <c r="AG14" s="25">
        <v>23</v>
      </c>
      <c r="AH14" s="27">
        <v>0.14743589743589744</v>
      </c>
    </row>
    <row r="15" spans="1:34" ht="15.75" thickBot="1" x14ac:dyDescent="0.3">
      <c r="A15"/>
      <c r="B15" s="47" t="s">
        <v>191</v>
      </c>
      <c r="C15" s="35">
        <v>164</v>
      </c>
      <c r="D15" s="36">
        <v>28</v>
      </c>
      <c r="E15" s="29">
        <v>192</v>
      </c>
      <c r="F15" s="30">
        <v>0.11455847255369929</v>
      </c>
      <c r="G15" s="28">
        <v>33</v>
      </c>
      <c r="H15" s="29" t="s">
        <v>46</v>
      </c>
      <c r="I15" s="29">
        <v>33</v>
      </c>
      <c r="J15" s="30">
        <v>0.10410094637223975</v>
      </c>
      <c r="K15" s="28">
        <v>18</v>
      </c>
      <c r="L15" s="29">
        <v>1</v>
      </c>
      <c r="M15" s="29">
        <v>19</v>
      </c>
      <c r="N15" s="30">
        <v>5.8282208588957052E-2</v>
      </c>
      <c r="O15" s="28">
        <v>35</v>
      </c>
      <c r="P15" s="29" t="s">
        <v>46</v>
      </c>
      <c r="Q15" s="29">
        <v>35</v>
      </c>
      <c r="R15" s="30">
        <v>0.10416666666666667</v>
      </c>
      <c r="S15" s="28">
        <v>4</v>
      </c>
      <c r="T15" s="29">
        <v>1</v>
      </c>
      <c r="U15" s="29">
        <v>5</v>
      </c>
      <c r="V15" s="30">
        <v>2.9411764705882353E-2</v>
      </c>
      <c r="W15" s="28">
        <v>38</v>
      </c>
      <c r="X15" s="29">
        <v>4</v>
      </c>
      <c r="Y15" s="29">
        <v>42</v>
      </c>
      <c r="Z15" s="30">
        <v>0.21989528795811519</v>
      </c>
      <c r="AA15" s="28">
        <v>23</v>
      </c>
      <c r="AB15" s="29">
        <v>6</v>
      </c>
      <c r="AC15" s="29">
        <v>29</v>
      </c>
      <c r="AD15" s="30">
        <v>0.16111111111111112</v>
      </c>
      <c r="AE15" s="28">
        <v>13</v>
      </c>
      <c r="AF15" s="65">
        <v>16</v>
      </c>
      <c r="AG15" s="29">
        <v>29</v>
      </c>
      <c r="AH15" s="30">
        <v>0.1858974358974359</v>
      </c>
    </row>
    <row r="16" spans="1:34" s="19" customFormat="1" ht="15.75" thickBot="1" x14ac:dyDescent="0.3">
      <c r="B16" s="67" t="s">
        <v>99</v>
      </c>
      <c r="C16" s="31">
        <v>1471</v>
      </c>
      <c r="D16" s="32">
        <v>205</v>
      </c>
      <c r="E16" s="32">
        <v>1676</v>
      </c>
      <c r="F16" s="175">
        <v>1</v>
      </c>
      <c r="G16" s="31">
        <v>259</v>
      </c>
      <c r="H16" s="32">
        <v>58</v>
      </c>
      <c r="I16" s="32">
        <v>317</v>
      </c>
      <c r="J16" s="175">
        <v>1</v>
      </c>
      <c r="K16" s="31">
        <v>290</v>
      </c>
      <c r="L16" s="32">
        <v>36</v>
      </c>
      <c r="M16" s="32">
        <v>326</v>
      </c>
      <c r="N16" s="175">
        <v>1</v>
      </c>
      <c r="O16" s="31">
        <v>309</v>
      </c>
      <c r="P16" s="32">
        <v>27</v>
      </c>
      <c r="Q16" s="32">
        <v>336</v>
      </c>
      <c r="R16" s="175">
        <v>0.99999999999999989</v>
      </c>
      <c r="S16" s="31">
        <v>160</v>
      </c>
      <c r="T16" s="32">
        <v>10</v>
      </c>
      <c r="U16" s="32">
        <v>170</v>
      </c>
      <c r="V16" s="175">
        <v>1</v>
      </c>
      <c r="W16" s="31">
        <v>181</v>
      </c>
      <c r="X16" s="32">
        <v>10</v>
      </c>
      <c r="Y16" s="32">
        <v>191</v>
      </c>
      <c r="Z16" s="175">
        <v>0.99999999999999989</v>
      </c>
      <c r="AA16" s="31">
        <v>168</v>
      </c>
      <c r="AB16" s="32">
        <v>12</v>
      </c>
      <c r="AC16" s="32">
        <v>180</v>
      </c>
      <c r="AD16" s="175">
        <v>1</v>
      </c>
      <c r="AE16" s="31">
        <v>104</v>
      </c>
      <c r="AF16" s="32">
        <v>52</v>
      </c>
      <c r="AG16" s="32">
        <v>156</v>
      </c>
      <c r="AH16" s="175">
        <v>1</v>
      </c>
    </row>
    <row r="17" spans="2:8" x14ac:dyDescent="0.2">
      <c r="B17" s="52" t="s">
        <v>261</v>
      </c>
    </row>
    <row r="19" spans="2:8" x14ac:dyDescent="0.2">
      <c r="D19" s="4"/>
      <c r="H19" s="4"/>
    </row>
    <row r="20" spans="2:8" x14ac:dyDescent="0.2">
      <c r="D20" s="4"/>
      <c r="H20" s="4"/>
    </row>
    <row r="21" spans="2:8" x14ac:dyDescent="0.2">
      <c r="D21" s="4"/>
      <c r="H21" s="4"/>
    </row>
    <row r="22" spans="2:8" x14ac:dyDescent="0.2">
      <c r="D22" s="4"/>
      <c r="H22" s="4"/>
    </row>
    <row r="23" spans="2:8" x14ac:dyDescent="0.2">
      <c r="D23" s="4"/>
      <c r="H23" s="4"/>
    </row>
    <row r="24" spans="2:8" x14ac:dyDescent="0.2">
      <c r="D24" s="4"/>
      <c r="H24" s="4"/>
    </row>
    <row r="25" spans="2:8" x14ac:dyDescent="0.2">
      <c r="D25" s="4"/>
      <c r="H25" s="4"/>
    </row>
    <row r="26" spans="2:8" x14ac:dyDescent="0.2">
      <c r="D26" s="4"/>
      <c r="H26" s="4"/>
    </row>
    <row r="27" spans="2:8" x14ac:dyDescent="0.2">
      <c r="D27" s="4"/>
      <c r="H27" s="4"/>
    </row>
    <row r="28" spans="2:8" x14ac:dyDescent="0.2">
      <c r="D28" s="4"/>
      <c r="H28" s="4"/>
    </row>
    <row r="29" spans="2:8" x14ac:dyDescent="0.2">
      <c r="D29" s="4"/>
      <c r="H29" s="4"/>
    </row>
    <row r="30" spans="2:8" x14ac:dyDescent="0.2">
      <c r="D30" s="4"/>
      <c r="H30" s="4"/>
    </row>
    <row r="31" spans="2:8" x14ac:dyDescent="0.2">
      <c r="D31" s="4"/>
      <c r="H31" s="4"/>
    </row>
    <row r="32" spans="2:8" x14ac:dyDescent="0.2">
      <c r="D32" s="4"/>
      <c r="H32" s="4"/>
    </row>
    <row r="33" spans="4:8" x14ac:dyDescent="0.2">
      <c r="D33" s="4"/>
      <c r="H33" s="4"/>
    </row>
    <row r="34" spans="4:8" x14ac:dyDescent="0.2">
      <c r="D34" s="4"/>
      <c r="H34" s="4"/>
    </row>
    <row r="35" spans="4:8" x14ac:dyDescent="0.2">
      <c r="D35" s="4"/>
      <c r="H35" s="4"/>
    </row>
    <row r="36" spans="4:8" x14ac:dyDescent="0.2">
      <c r="D36" s="4"/>
      <c r="H36" s="4"/>
    </row>
    <row r="37" spans="4:8" x14ac:dyDescent="0.2">
      <c r="D37" s="4"/>
      <c r="H37" s="4"/>
    </row>
    <row r="38" spans="4:8" x14ac:dyDescent="0.2">
      <c r="D38" s="4"/>
      <c r="H38" s="4"/>
    </row>
    <row r="39" spans="4:8" x14ac:dyDescent="0.2">
      <c r="D39" s="4"/>
      <c r="H39" s="4"/>
    </row>
    <row r="40" spans="4:8" x14ac:dyDescent="0.2">
      <c r="D40" s="4"/>
      <c r="H40" s="4"/>
    </row>
    <row r="41" spans="4:8" x14ac:dyDescent="0.2">
      <c r="D41" s="4"/>
      <c r="H41" s="4"/>
    </row>
    <row r="42" spans="4:8" x14ac:dyDescent="0.2">
      <c r="D42" s="4"/>
      <c r="H42" s="4"/>
    </row>
    <row r="43" spans="4:8" x14ac:dyDescent="0.2">
      <c r="D43" s="4"/>
      <c r="H43" s="4"/>
    </row>
    <row r="44" spans="4:8" x14ac:dyDescent="0.2">
      <c r="D44" s="4"/>
      <c r="H44" s="4"/>
    </row>
    <row r="45" spans="4:8" x14ac:dyDescent="0.2">
      <c r="D45" s="4"/>
      <c r="H45" s="4"/>
    </row>
    <row r="46" spans="4:8" x14ac:dyDescent="0.2">
      <c r="D46" s="4"/>
      <c r="H46" s="4"/>
    </row>
    <row r="47" spans="4:8" x14ac:dyDescent="0.2">
      <c r="D47" s="4"/>
      <c r="H47" s="4"/>
    </row>
    <row r="48" spans="4:8" x14ac:dyDescent="0.2">
      <c r="D48" s="4"/>
      <c r="H48" s="4"/>
    </row>
    <row r="49" spans="4:8" x14ac:dyDescent="0.2">
      <c r="D49" s="4"/>
      <c r="H49" s="4"/>
    </row>
    <row r="50" spans="4:8" x14ac:dyDescent="0.2">
      <c r="D50" s="4"/>
      <c r="H50" s="4"/>
    </row>
    <row r="51" spans="4:8" x14ac:dyDescent="0.2">
      <c r="D51" s="4"/>
      <c r="H51" s="4"/>
    </row>
    <row r="52" spans="4:8" x14ac:dyDescent="0.2">
      <c r="D52" s="4"/>
      <c r="H52" s="4"/>
    </row>
    <row r="53" spans="4:8" x14ac:dyDescent="0.2">
      <c r="D53" s="4"/>
      <c r="H53" s="4"/>
    </row>
    <row r="54" spans="4:8" x14ac:dyDescent="0.2">
      <c r="D54" s="4"/>
      <c r="H54" s="4"/>
    </row>
    <row r="55" spans="4:8" x14ac:dyDescent="0.2">
      <c r="D55" s="4"/>
      <c r="H55" s="4"/>
    </row>
    <row r="56" spans="4:8" x14ac:dyDescent="0.2">
      <c r="D56" s="4"/>
      <c r="H56" s="4"/>
    </row>
    <row r="57" spans="4:8" x14ac:dyDescent="0.2">
      <c r="D57" s="4"/>
      <c r="H57" s="4"/>
    </row>
    <row r="58" spans="4:8" x14ac:dyDescent="0.2">
      <c r="D58" s="4"/>
      <c r="H58" s="4"/>
    </row>
    <row r="59" spans="4:8" x14ac:dyDescent="0.2">
      <c r="D59" s="4"/>
      <c r="H59" s="4"/>
    </row>
    <row r="60" spans="4:8" x14ac:dyDescent="0.2">
      <c r="D60" s="4"/>
      <c r="H60" s="4"/>
    </row>
    <row r="61" spans="4:8" x14ac:dyDescent="0.2">
      <c r="D61" s="4"/>
      <c r="H61" s="4"/>
    </row>
    <row r="62" spans="4:8" x14ac:dyDescent="0.2">
      <c r="D62" s="4"/>
      <c r="H62" s="4"/>
    </row>
    <row r="63" spans="4:8" x14ac:dyDescent="0.2">
      <c r="D63" s="4"/>
      <c r="H63" s="4"/>
    </row>
    <row r="64" spans="4:8" x14ac:dyDescent="0.2">
      <c r="D64" s="4"/>
      <c r="H64" s="4"/>
    </row>
    <row r="65" spans="4:8" x14ac:dyDescent="0.2">
      <c r="D65" s="4"/>
      <c r="H65" s="4"/>
    </row>
    <row r="66" spans="4:8" x14ac:dyDescent="0.2">
      <c r="D66" s="4"/>
      <c r="H66" s="4"/>
    </row>
    <row r="67" spans="4:8" x14ac:dyDescent="0.2">
      <c r="D67" s="4"/>
      <c r="H67" s="4"/>
    </row>
    <row r="68" spans="4:8" x14ac:dyDescent="0.2">
      <c r="D68" s="4"/>
      <c r="H68" s="4"/>
    </row>
    <row r="69" spans="4:8" x14ac:dyDescent="0.2">
      <c r="D69" s="4"/>
      <c r="H69" s="4"/>
    </row>
    <row r="70" spans="4:8" x14ac:dyDescent="0.2">
      <c r="D70" s="4"/>
      <c r="H70" s="4"/>
    </row>
    <row r="71" spans="4:8" x14ac:dyDescent="0.2">
      <c r="D71" s="4"/>
      <c r="H71" s="4"/>
    </row>
    <row r="72" spans="4:8" x14ac:dyDescent="0.2">
      <c r="D72" s="4"/>
      <c r="H72" s="4"/>
    </row>
    <row r="73" spans="4:8" x14ac:dyDescent="0.2">
      <c r="D73" s="4"/>
      <c r="H73" s="4"/>
    </row>
    <row r="74" spans="4:8" x14ac:dyDescent="0.2">
      <c r="D74" s="4"/>
      <c r="H74" s="4"/>
    </row>
    <row r="75" spans="4:8" x14ac:dyDescent="0.2">
      <c r="D75" s="4"/>
      <c r="H75" s="4"/>
    </row>
    <row r="76" spans="4:8" x14ac:dyDescent="0.2">
      <c r="D76" s="4"/>
      <c r="H76" s="4"/>
    </row>
    <row r="77" spans="4:8" x14ac:dyDescent="0.2">
      <c r="D77" s="4"/>
      <c r="H77" s="4"/>
    </row>
    <row r="78" spans="4:8" x14ac:dyDescent="0.2">
      <c r="D78" s="4"/>
      <c r="H78" s="4"/>
    </row>
    <row r="79" spans="4:8" x14ac:dyDescent="0.2">
      <c r="D79" s="4"/>
      <c r="H79" s="4"/>
    </row>
    <row r="80" spans="4:8" x14ac:dyDescent="0.2">
      <c r="D80" s="4"/>
      <c r="H80" s="4"/>
    </row>
    <row r="81" spans="4:8" x14ac:dyDescent="0.2">
      <c r="D81" s="4"/>
      <c r="H81" s="4"/>
    </row>
    <row r="82" spans="4:8" x14ac:dyDescent="0.2">
      <c r="D82" s="4"/>
      <c r="H82" s="4"/>
    </row>
    <row r="83" spans="4:8" x14ac:dyDescent="0.2">
      <c r="D83" s="4"/>
      <c r="H83" s="4"/>
    </row>
    <row r="84" spans="4:8" x14ac:dyDescent="0.2">
      <c r="D84" s="4"/>
      <c r="H84" s="4"/>
    </row>
    <row r="85" spans="4:8" x14ac:dyDescent="0.2">
      <c r="D85" s="4"/>
      <c r="H85" s="4"/>
    </row>
    <row r="86" spans="4:8" x14ac:dyDescent="0.2">
      <c r="D86" s="4"/>
      <c r="H86" s="4"/>
    </row>
    <row r="87" spans="4:8" x14ac:dyDescent="0.2">
      <c r="D87" s="4"/>
      <c r="H87" s="4"/>
    </row>
    <row r="88" spans="4:8" x14ac:dyDescent="0.2">
      <c r="D88" s="4"/>
      <c r="H88" s="4"/>
    </row>
    <row r="89" spans="4:8" x14ac:dyDescent="0.2">
      <c r="D89" s="4"/>
      <c r="H89" s="4"/>
    </row>
    <row r="90" spans="4:8" x14ac:dyDescent="0.2">
      <c r="D90" s="4"/>
      <c r="H90" s="4"/>
    </row>
    <row r="91" spans="4:8" x14ac:dyDescent="0.2">
      <c r="D91" s="4"/>
      <c r="H91" s="4"/>
    </row>
  </sheetData>
  <sortState xmlns:xlrd2="http://schemas.microsoft.com/office/spreadsheetml/2017/richdata2" ref="A7:AH15">
    <sortCondition ref="A7:A15"/>
  </sortState>
  <mergeCells count="33">
    <mergeCell ref="W3:Z3"/>
    <mergeCell ref="W4:X4"/>
    <mergeCell ref="Y4:Y5"/>
    <mergeCell ref="Z4:Z5"/>
    <mergeCell ref="AE3:AH3"/>
    <mergeCell ref="AG4:AG5"/>
    <mergeCell ref="AH4:AH5"/>
    <mergeCell ref="AA3:AD3"/>
    <mergeCell ref="AA4:AB4"/>
    <mergeCell ref="AC4:AC5"/>
    <mergeCell ref="AD4:AD5"/>
    <mergeCell ref="AE4:AF4"/>
    <mergeCell ref="Q4:Q5"/>
    <mergeCell ref="R4:R5"/>
    <mergeCell ref="S4:T4"/>
    <mergeCell ref="F4:F5"/>
    <mergeCell ref="U4:U5"/>
    <mergeCell ref="V4:V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  <mergeCell ref="C3:F3"/>
    <mergeCell ref="C4:D4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A39B-3F2E-4ABC-8018-938D5B69E96F}">
  <dimension ref="A1:AP4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5703125" style="3" customWidth="1"/>
    <col min="2" max="2" width="19.28515625" style="3" bestFit="1" customWidth="1"/>
    <col min="3" max="3" width="11.5703125" style="3" customWidth="1"/>
    <col min="4" max="4" width="16.7109375" style="3" customWidth="1"/>
    <col min="5" max="5" width="23.42578125" style="3" customWidth="1"/>
    <col min="6" max="8" width="19.7109375" style="3" customWidth="1"/>
    <col min="9" max="9" width="10.42578125" style="3" bestFit="1" customWidth="1"/>
    <col min="10" max="10" width="16.28515625" style="3" bestFit="1" customWidth="1"/>
    <col min="11" max="11" width="10.42578125" style="3" customWidth="1"/>
    <col min="12" max="12" width="16.5703125" style="3" customWidth="1"/>
    <col min="13" max="13" width="7.7109375" style="3" bestFit="1" customWidth="1"/>
    <col min="14" max="14" width="16.42578125" style="3" bestFit="1" customWidth="1"/>
    <col min="15" max="15" width="12.28515625" style="3" customWidth="1"/>
    <col min="16" max="16" width="17.42578125" style="3" customWidth="1"/>
    <col min="17" max="17" width="7.7109375" style="3" bestFit="1" customWidth="1"/>
    <col min="18" max="18" width="15.7109375" style="3" bestFit="1" customWidth="1"/>
    <col min="19" max="19" width="11.5703125" style="3" customWidth="1"/>
    <col min="20" max="20" width="19" style="3" customWidth="1"/>
    <col min="21" max="21" width="7.7109375" style="3" bestFit="1" customWidth="1"/>
    <col min="22" max="22" width="16.28515625" style="3" customWidth="1"/>
    <col min="23" max="23" width="11.42578125" style="3" customWidth="1"/>
    <col min="24" max="24" width="16.5703125" style="3" customWidth="1"/>
    <col min="25" max="25" width="7.7109375" style="3" bestFit="1" customWidth="1"/>
    <col min="26" max="26" width="15.7109375" style="3" bestFit="1" customWidth="1"/>
    <col min="27" max="27" width="18.5703125" style="3" customWidth="1"/>
    <col min="28" max="28" width="20" style="3" customWidth="1"/>
    <col min="29" max="29" width="7.7109375" style="3" bestFit="1" customWidth="1"/>
    <col min="30" max="30" width="15.7109375" style="3" bestFit="1" customWidth="1"/>
    <col min="31" max="31" width="21.5703125" style="3" customWidth="1"/>
    <col min="32" max="32" width="19.28515625" style="3" customWidth="1"/>
    <col min="33" max="33" width="9.42578125" style="3" bestFit="1" customWidth="1"/>
    <col min="34" max="34" width="15.42578125" style="3" customWidth="1"/>
    <col min="35" max="36" width="18.7109375" style="3" customWidth="1"/>
    <col min="37" max="37" width="7.7109375" style="3" bestFit="1" customWidth="1"/>
    <col min="38" max="38" width="15.7109375" style="3" bestFit="1" customWidth="1"/>
    <col min="39" max="39" width="15.85546875" style="3" customWidth="1"/>
    <col min="40" max="40" width="14" style="3" customWidth="1"/>
    <col min="41" max="41" width="7.7109375" style="3" bestFit="1" customWidth="1"/>
    <col min="42" max="42" width="14.28515625" style="3" customWidth="1"/>
    <col min="43" max="16384" width="8.7109375" style="3"/>
  </cols>
  <sheetData>
    <row r="1" spans="2:42" ht="85.15" customHeight="1" x14ac:dyDescent="0.2">
      <c r="B1" s="24" t="s">
        <v>311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X1" s="2"/>
      <c r="Y1" s="2"/>
      <c r="Z1" s="2"/>
      <c r="AA1" s="2"/>
      <c r="AB1" s="2"/>
      <c r="AC1" s="2"/>
      <c r="AD1" s="2"/>
    </row>
    <row r="2" spans="2:42" ht="24" customHeight="1" thickBot="1" x14ac:dyDescent="0.25">
      <c r="B2" s="185"/>
      <c r="C2" s="24"/>
      <c r="D2" s="24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X2" s="2"/>
      <c r="Y2" s="2"/>
      <c r="Z2" s="2"/>
      <c r="AA2" s="2"/>
      <c r="AB2" s="2"/>
      <c r="AC2" s="2"/>
      <c r="AD2" s="2"/>
    </row>
    <row r="3" spans="2:42" x14ac:dyDescent="0.2">
      <c r="B3" s="229" t="s">
        <v>262</v>
      </c>
      <c r="C3" s="204" t="s">
        <v>35</v>
      </c>
      <c r="D3" s="205"/>
      <c r="E3" s="205"/>
      <c r="F3" s="205"/>
      <c r="G3" s="205"/>
      <c r="H3" s="205"/>
      <c r="I3" s="205"/>
      <c r="J3" s="206"/>
      <c r="K3" s="188">
        <v>2014</v>
      </c>
      <c r="L3" s="189"/>
      <c r="M3" s="189"/>
      <c r="N3" s="190"/>
      <c r="O3" s="188">
        <v>2015</v>
      </c>
      <c r="P3" s="189"/>
      <c r="Q3" s="189"/>
      <c r="R3" s="190"/>
      <c r="S3" s="188">
        <v>2016</v>
      </c>
      <c r="T3" s="189"/>
      <c r="U3" s="189"/>
      <c r="V3" s="190"/>
      <c r="W3" s="188">
        <v>2017</v>
      </c>
      <c r="X3" s="189"/>
      <c r="Y3" s="189"/>
      <c r="Z3" s="190"/>
      <c r="AA3" s="188">
        <v>2018</v>
      </c>
      <c r="AB3" s="189"/>
      <c r="AC3" s="189"/>
      <c r="AD3" s="190"/>
      <c r="AE3" s="188">
        <v>2019</v>
      </c>
      <c r="AF3" s="189"/>
      <c r="AG3" s="189"/>
      <c r="AH3" s="190"/>
      <c r="AI3" s="188">
        <v>2020</v>
      </c>
      <c r="AJ3" s="189"/>
      <c r="AK3" s="189"/>
      <c r="AL3" s="190"/>
      <c r="AM3" s="188">
        <v>2021</v>
      </c>
      <c r="AN3" s="189"/>
      <c r="AO3" s="189"/>
      <c r="AP3" s="190"/>
    </row>
    <row r="4" spans="2:42" x14ac:dyDescent="0.2">
      <c r="B4" s="230"/>
      <c r="C4" s="202" t="s">
        <v>36</v>
      </c>
      <c r="D4" s="203"/>
      <c r="E4" s="203"/>
      <c r="F4" s="203"/>
      <c r="G4" s="203"/>
      <c r="H4" s="201"/>
      <c r="I4" s="192" t="s">
        <v>35</v>
      </c>
      <c r="J4" s="193" t="s">
        <v>37</v>
      </c>
      <c r="K4" s="191" t="s">
        <v>36</v>
      </c>
      <c r="L4" s="192"/>
      <c r="M4" s="192" t="s">
        <v>35</v>
      </c>
      <c r="N4" s="193" t="s">
        <v>37</v>
      </c>
      <c r="O4" s="191" t="s">
        <v>36</v>
      </c>
      <c r="P4" s="192"/>
      <c r="Q4" s="192" t="s">
        <v>35</v>
      </c>
      <c r="R4" s="193" t="s">
        <v>37</v>
      </c>
      <c r="S4" s="191" t="s">
        <v>36</v>
      </c>
      <c r="T4" s="192"/>
      <c r="U4" s="192" t="s">
        <v>35</v>
      </c>
      <c r="V4" s="193" t="s">
        <v>37</v>
      </c>
      <c r="W4" s="191" t="s">
        <v>36</v>
      </c>
      <c r="X4" s="192"/>
      <c r="Y4" s="192" t="s">
        <v>35</v>
      </c>
      <c r="Z4" s="193" t="s">
        <v>37</v>
      </c>
      <c r="AA4" s="191" t="s">
        <v>36</v>
      </c>
      <c r="AB4" s="192"/>
      <c r="AC4" s="192" t="s">
        <v>35</v>
      </c>
      <c r="AD4" s="193" t="s">
        <v>37</v>
      </c>
      <c r="AE4" s="191" t="s">
        <v>36</v>
      </c>
      <c r="AF4" s="192"/>
      <c r="AG4" s="192" t="s">
        <v>35</v>
      </c>
      <c r="AH4" s="193" t="s">
        <v>37</v>
      </c>
      <c r="AI4" s="191" t="s">
        <v>36</v>
      </c>
      <c r="AJ4" s="192"/>
      <c r="AK4" s="192" t="s">
        <v>35</v>
      </c>
      <c r="AL4" s="193" t="s">
        <v>37</v>
      </c>
      <c r="AM4" s="191" t="s">
        <v>36</v>
      </c>
      <c r="AN4" s="192"/>
      <c r="AO4" s="192" t="s">
        <v>35</v>
      </c>
      <c r="AP4" s="193" t="s">
        <v>37</v>
      </c>
    </row>
    <row r="5" spans="2:42" ht="76.5" x14ac:dyDescent="0.2">
      <c r="B5" s="230"/>
      <c r="C5" s="56" t="s">
        <v>38</v>
      </c>
      <c r="D5" s="57" t="s">
        <v>39</v>
      </c>
      <c r="E5" s="55" t="s">
        <v>40</v>
      </c>
      <c r="F5" s="55" t="s">
        <v>41</v>
      </c>
      <c r="G5" s="55" t="s">
        <v>293</v>
      </c>
      <c r="H5" s="55" t="s">
        <v>294</v>
      </c>
      <c r="I5" s="192"/>
      <c r="J5" s="193"/>
      <c r="K5" s="56" t="s">
        <v>263</v>
      </c>
      <c r="L5" s="55" t="s">
        <v>39</v>
      </c>
      <c r="M5" s="192"/>
      <c r="N5" s="193"/>
      <c r="O5" s="56" t="s">
        <v>263</v>
      </c>
      <c r="P5" s="55" t="s">
        <v>39</v>
      </c>
      <c r="Q5" s="192"/>
      <c r="R5" s="193"/>
      <c r="S5" s="56" t="s">
        <v>263</v>
      </c>
      <c r="T5" s="55" t="s">
        <v>39</v>
      </c>
      <c r="U5" s="192"/>
      <c r="V5" s="193"/>
      <c r="W5" s="56" t="s">
        <v>263</v>
      </c>
      <c r="X5" s="55" t="s">
        <v>39</v>
      </c>
      <c r="Y5" s="192"/>
      <c r="Z5" s="193"/>
      <c r="AA5" s="56" t="s">
        <v>40</v>
      </c>
      <c r="AB5" s="55" t="s">
        <v>41</v>
      </c>
      <c r="AC5" s="192"/>
      <c r="AD5" s="193"/>
      <c r="AE5" s="56" t="s">
        <v>40</v>
      </c>
      <c r="AF5" s="55" t="s">
        <v>41</v>
      </c>
      <c r="AG5" s="192"/>
      <c r="AH5" s="193"/>
      <c r="AI5" s="56" t="s">
        <v>40</v>
      </c>
      <c r="AJ5" s="55" t="s">
        <v>41</v>
      </c>
      <c r="AK5" s="192"/>
      <c r="AL5" s="193"/>
      <c r="AM5" s="56" t="s">
        <v>293</v>
      </c>
      <c r="AN5" s="55" t="s">
        <v>294</v>
      </c>
      <c r="AO5" s="192"/>
      <c r="AP5" s="193"/>
    </row>
    <row r="6" spans="2:42" x14ac:dyDescent="0.2">
      <c r="B6" s="17" t="s">
        <v>264</v>
      </c>
      <c r="C6" s="59">
        <v>1747</v>
      </c>
      <c r="D6" s="59">
        <v>1920</v>
      </c>
      <c r="E6" s="59">
        <v>128</v>
      </c>
      <c r="F6" s="59">
        <v>2489</v>
      </c>
      <c r="G6" s="59">
        <v>4</v>
      </c>
      <c r="H6" s="59">
        <v>187</v>
      </c>
      <c r="I6" s="25">
        <v>6475</v>
      </c>
      <c r="J6" s="27">
        <v>0.58794152365386365</v>
      </c>
      <c r="K6" s="26">
        <v>420</v>
      </c>
      <c r="L6" s="25">
        <v>340</v>
      </c>
      <c r="M6" s="25">
        <v>760</v>
      </c>
      <c r="N6" s="48">
        <v>0.53977272727272729</v>
      </c>
      <c r="O6" s="26">
        <v>435</v>
      </c>
      <c r="P6" s="25">
        <v>461</v>
      </c>
      <c r="Q6" s="25">
        <v>896</v>
      </c>
      <c r="R6" s="48">
        <v>0.58908612754766598</v>
      </c>
      <c r="S6" s="26">
        <v>363</v>
      </c>
      <c r="T6" s="25">
        <v>564</v>
      </c>
      <c r="U6" s="25">
        <v>927</v>
      </c>
      <c r="V6" s="48">
        <v>0.55978260869565222</v>
      </c>
      <c r="W6" s="26">
        <v>529</v>
      </c>
      <c r="X6" s="25">
        <v>555</v>
      </c>
      <c r="Y6" s="25">
        <v>1084</v>
      </c>
      <c r="Z6" s="48">
        <v>0.63802236609770457</v>
      </c>
      <c r="AA6" s="26">
        <v>45</v>
      </c>
      <c r="AB6" s="25">
        <v>998</v>
      </c>
      <c r="AC6" s="25">
        <v>1043</v>
      </c>
      <c r="AD6" s="48">
        <v>0.64943960149439606</v>
      </c>
      <c r="AE6" s="26">
        <v>37</v>
      </c>
      <c r="AF6" s="25">
        <v>966</v>
      </c>
      <c r="AG6" s="25">
        <v>1003</v>
      </c>
      <c r="AH6" s="48">
        <v>0.58144927536231883</v>
      </c>
      <c r="AI6" s="26">
        <v>46</v>
      </c>
      <c r="AJ6" s="25">
        <v>525</v>
      </c>
      <c r="AK6" s="25">
        <v>571</v>
      </c>
      <c r="AL6" s="48">
        <v>0.61200428724544476</v>
      </c>
      <c r="AM6" s="26">
        <v>4</v>
      </c>
      <c r="AN6" s="25">
        <v>187</v>
      </c>
      <c r="AO6" s="25">
        <v>191</v>
      </c>
      <c r="AP6" s="27">
        <v>0.41075268817204302</v>
      </c>
    </row>
    <row r="7" spans="2:42" x14ac:dyDescent="0.2">
      <c r="B7" s="17" t="s">
        <v>265</v>
      </c>
      <c r="C7" s="59">
        <v>95</v>
      </c>
      <c r="D7" s="59">
        <v>30</v>
      </c>
      <c r="E7" s="59">
        <v>2</v>
      </c>
      <c r="F7" s="59">
        <v>96</v>
      </c>
      <c r="G7" s="59">
        <v>1</v>
      </c>
      <c r="H7" s="59">
        <v>2</v>
      </c>
      <c r="I7" s="25">
        <v>226</v>
      </c>
      <c r="J7" s="27">
        <v>2.0521202215563424E-2</v>
      </c>
      <c r="K7" s="26">
        <v>18</v>
      </c>
      <c r="L7" s="25">
        <v>6</v>
      </c>
      <c r="M7" s="25">
        <v>24</v>
      </c>
      <c r="N7" s="48">
        <v>1.7045454545454544E-2</v>
      </c>
      <c r="O7" s="26">
        <v>18</v>
      </c>
      <c r="P7" s="25">
        <v>16</v>
      </c>
      <c r="Q7" s="25">
        <v>34</v>
      </c>
      <c r="R7" s="48">
        <v>2.2353714661406968E-2</v>
      </c>
      <c r="S7" s="26">
        <v>36</v>
      </c>
      <c r="T7" s="25">
        <v>2</v>
      </c>
      <c r="U7" s="25">
        <v>38</v>
      </c>
      <c r="V7" s="48">
        <v>2.2946859903381644E-2</v>
      </c>
      <c r="W7" s="26">
        <v>23</v>
      </c>
      <c r="X7" s="25">
        <v>6</v>
      </c>
      <c r="Y7" s="25">
        <v>29</v>
      </c>
      <c r="Z7" s="48">
        <v>1.7068864037669218E-2</v>
      </c>
      <c r="AA7" s="26" t="s">
        <v>46</v>
      </c>
      <c r="AB7" s="25">
        <v>48</v>
      </c>
      <c r="AC7" s="25">
        <v>48</v>
      </c>
      <c r="AD7" s="48">
        <v>2.9887920298879204E-2</v>
      </c>
      <c r="AE7" s="26">
        <v>2</v>
      </c>
      <c r="AF7" s="25">
        <v>31</v>
      </c>
      <c r="AG7" s="25">
        <v>33</v>
      </c>
      <c r="AH7" s="48">
        <v>1.9130434782608695E-2</v>
      </c>
      <c r="AI7" s="26" t="s">
        <v>46</v>
      </c>
      <c r="AJ7" s="25">
        <v>17</v>
      </c>
      <c r="AK7" s="25">
        <v>17</v>
      </c>
      <c r="AL7" s="48">
        <v>1.8220793140407289E-2</v>
      </c>
      <c r="AM7" s="26">
        <v>1</v>
      </c>
      <c r="AN7" s="25">
        <v>2</v>
      </c>
      <c r="AO7" s="25">
        <v>3</v>
      </c>
      <c r="AP7" s="27">
        <v>6.4516129032258064E-3</v>
      </c>
    </row>
    <row r="8" spans="2:42" x14ac:dyDescent="0.2">
      <c r="B8" s="17" t="s">
        <v>266</v>
      </c>
      <c r="C8" s="59">
        <v>103</v>
      </c>
      <c r="D8" s="59">
        <v>181</v>
      </c>
      <c r="E8" s="59">
        <v>1</v>
      </c>
      <c r="F8" s="59">
        <v>153</v>
      </c>
      <c r="G8" s="59" t="s">
        <v>46</v>
      </c>
      <c r="H8" s="59">
        <v>18</v>
      </c>
      <c r="I8" s="25">
        <v>456</v>
      </c>
      <c r="J8" s="27">
        <v>4.1405611549986378E-2</v>
      </c>
      <c r="K8" s="26">
        <v>29</v>
      </c>
      <c r="L8" s="25">
        <v>61</v>
      </c>
      <c r="M8" s="25">
        <v>90</v>
      </c>
      <c r="N8" s="48">
        <v>6.3920454545454544E-2</v>
      </c>
      <c r="O8" s="26">
        <v>18</v>
      </c>
      <c r="P8" s="25">
        <v>71</v>
      </c>
      <c r="Q8" s="25">
        <v>89</v>
      </c>
      <c r="R8" s="48">
        <v>5.8514135437212358E-2</v>
      </c>
      <c r="S8" s="26">
        <v>45</v>
      </c>
      <c r="T8" s="25">
        <v>25</v>
      </c>
      <c r="U8" s="25">
        <v>70</v>
      </c>
      <c r="V8" s="48">
        <v>4.2270531400966184E-2</v>
      </c>
      <c r="W8" s="26">
        <v>11</v>
      </c>
      <c r="X8" s="25">
        <v>24</v>
      </c>
      <c r="Y8" s="25">
        <v>35</v>
      </c>
      <c r="Z8" s="48">
        <v>2.0600353148911125E-2</v>
      </c>
      <c r="AA8" s="26">
        <v>1</v>
      </c>
      <c r="AB8" s="25">
        <v>43</v>
      </c>
      <c r="AC8" s="25">
        <v>44</v>
      </c>
      <c r="AD8" s="48">
        <v>2.7397260273972601E-2</v>
      </c>
      <c r="AE8" s="26" t="s">
        <v>46</v>
      </c>
      <c r="AF8" s="25">
        <v>81</v>
      </c>
      <c r="AG8" s="25">
        <v>81</v>
      </c>
      <c r="AH8" s="48">
        <v>4.6956521739130432E-2</v>
      </c>
      <c r="AI8" s="26" t="s">
        <v>46</v>
      </c>
      <c r="AJ8" s="25">
        <v>29</v>
      </c>
      <c r="AK8" s="25">
        <v>29</v>
      </c>
      <c r="AL8" s="48">
        <v>3.1082529474812434E-2</v>
      </c>
      <c r="AM8" s="26" t="s">
        <v>46</v>
      </c>
      <c r="AN8" s="25">
        <v>18</v>
      </c>
      <c r="AO8" s="25">
        <v>18</v>
      </c>
      <c r="AP8" s="27">
        <v>3.870967741935484E-2</v>
      </c>
    </row>
    <row r="9" spans="2:42" x14ac:dyDescent="0.2">
      <c r="B9" s="17" t="s">
        <v>267</v>
      </c>
      <c r="C9" s="59">
        <v>19</v>
      </c>
      <c r="D9" s="59">
        <v>18</v>
      </c>
      <c r="E9" s="59">
        <v>6</v>
      </c>
      <c r="F9" s="59">
        <v>48</v>
      </c>
      <c r="G9" s="59" t="s">
        <v>46</v>
      </c>
      <c r="H9" s="59" t="s">
        <v>46</v>
      </c>
      <c r="I9" s="25">
        <v>91</v>
      </c>
      <c r="J9" s="27">
        <v>8.2629619540543001E-3</v>
      </c>
      <c r="K9" s="26">
        <v>3</v>
      </c>
      <c r="L9" s="25" t="s">
        <v>46</v>
      </c>
      <c r="M9" s="25">
        <v>3</v>
      </c>
      <c r="N9" s="48">
        <v>2.130681818181818E-3</v>
      </c>
      <c r="O9" s="26">
        <v>15</v>
      </c>
      <c r="P9" s="25">
        <v>8</v>
      </c>
      <c r="Q9" s="25">
        <v>23</v>
      </c>
      <c r="R9" s="48">
        <v>1.5121630506245891E-2</v>
      </c>
      <c r="S9" s="26">
        <v>1</v>
      </c>
      <c r="T9" s="25">
        <v>6</v>
      </c>
      <c r="U9" s="25">
        <v>7</v>
      </c>
      <c r="V9" s="48">
        <v>4.227053140096618E-3</v>
      </c>
      <c r="W9" s="26" t="s">
        <v>46</v>
      </c>
      <c r="X9" s="25">
        <v>4</v>
      </c>
      <c r="Y9" s="25">
        <v>4</v>
      </c>
      <c r="Z9" s="48">
        <v>2.3543260741612712E-3</v>
      </c>
      <c r="AA9" s="26" t="s">
        <v>46</v>
      </c>
      <c r="AB9" s="25">
        <v>13</v>
      </c>
      <c r="AC9" s="25">
        <v>13</v>
      </c>
      <c r="AD9" s="48">
        <v>8.0946450809464502E-3</v>
      </c>
      <c r="AE9" s="26">
        <v>2</v>
      </c>
      <c r="AF9" s="25">
        <v>24</v>
      </c>
      <c r="AG9" s="25">
        <v>26</v>
      </c>
      <c r="AH9" s="48">
        <v>1.5072463768115942E-2</v>
      </c>
      <c r="AI9" s="26">
        <v>4</v>
      </c>
      <c r="AJ9" s="25">
        <v>11</v>
      </c>
      <c r="AK9" s="25">
        <v>15</v>
      </c>
      <c r="AL9" s="48">
        <v>1.607717041800643E-2</v>
      </c>
      <c r="AM9" s="26" t="s">
        <v>46</v>
      </c>
      <c r="AN9" s="25" t="s">
        <v>46</v>
      </c>
      <c r="AO9" s="25" t="s">
        <v>46</v>
      </c>
      <c r="AP9" s="27" t="s">
        <v>46</v>
      </c>
    </row>
    <row r="10" spans="2:42" x14ac:dyDescent="0.2">
      <c r="B10" s="17" t="s">
        <v>268</v>
      </c>
      <c r="C10" s="59">
        <v>106</v>
      </c>
      <c r="D10" s="59">
        <v>74</v>
      </c>
      <c r="E10" s="59" t="s">
        <v>46</v>
      </c>
      <c r="F10" s="59">
        <v>88</v>
      </c>
      <c r="G10" s="59" t="s">
        <v>46</v>
      </c>
      <c r="H10" s="59" t="s">
        <v>46</v>
      </c>
      <c r="I10" s="25">
        <v>268</v>
      </c>
      <c r="J10" s="27">
        <v>2.4334876963588485E-2</v>
      </c>
      <c r="K10" s="26">
        <v>18</v>
      </c>
      <c r="L10" s="25">
        <v>16</v>
      </c>
      <c r="M10" s="25">
        <v>34</v>
      </c>
      <c r="N10" s="48">
        <v>2.4147727272727272E-2</v>
      </c>
      <c r="O10" s="26">
        <v>24</v>
      </c>
      <c r="P10" s="25">
        <v>31</v>
      </c>
      <c r="Q10" s="25">
        <v>55</v>
      </c>
      <c r="R10" s="48">
        <v>3.6160420775805391E-2</v>
      </c>
      <c r="S10" s="26">
        <v>40</v>
      </c>
      <c r="T10" s="25">
        <v>11</v>
      </c>
      <c r="U10" s="25">
        <v>51</v>
      </c>
      <c r="V10" s="48">
        <v>3.0797101449275364E-2</v>
      </c>
      <c r="W10" s="26">
        <v>24</v>
      </c>
      <c r="X10" s="25">
        <v>16</v>
      </c>
      <c r="Y10" s="25">
        <v>40</v>
      </c>
      <c r="Z10" s="48">
        <v>2.3543260741612712E-2</v>
      </c>
      <c r="AA10" s="26" t="s">
        <v>46</v>
      </c>
      <c r="AB10" s="25">
        <v>23</v>
      </c>
      <c r="AC10" s="25">
        <v>23</v>
      </c>
      <c r="AD10" s="48">
        <v>1.4321295143212951E-2</v>
      </c>
      <c r="AE10" s="26" t="s">
        <v>46</v>
      </c>
      <c r="AF10" s="25">
        <v>34</v>
      </c>
      <c r="AG10" s="25">
        <v>34</v>
      </c>
      <c r="AH10" s="48">
        <v>1.9710144927536231E-2</v>
      </c>
      <c r="AI10" s="26" t="s">
        <v>46</v>
      </c>
      <c r="AJ10" s="25">
        <v>31</v>
      </c>
      <c r="AK10" s="25">
        <v>31</v>
      </c>
      <c r="AL10" s="48">
        <v>3.3226152197213289E-2</v>
      </c>
      <c r="AM10" s="26" t="s">
        <v>46</v>
      </c>
      <c r="AN10" s="25" t="s">
        <v>46</v>
      </c>
      <c r="AO10" s="25" t="s">
        <v>46</v>
      </c>
      <c r="AP10" s="27" t="s">
        <v>46</v>
      </c>
    </row>
    <row r="11" spans="2:42" x14ac:dyDescent="0.2">
      <c r="B11" s="17" t="s">
        <v>269</v>
      </c>
      <c r="C11" s="59">
        <v>39</v>
      </c>
      <c r="D11" s="59">
        <v>41</v>
      </c>
      <c r="E11" s="59">
        <v>3</v>
      </c>
      <c r="F11" s="59">
        <v>36</v>
      </c>
      <c r="G11" s="59" t="s">
        <v>46</v>
      </c>
      <c r="H11" s="59" t="s">
        <v>46</v>
      </c>
      <c r="I11" s="25">
        <v>119</v>
      </c>
      <c r="J11" s="27">
        <v>1.0805411786071008E-2</v>
      </c>
      <c r="K11" s="26">
        <v>24</v>
      </c>
      <c r="L11" s="25">
        <v>4</v>
      </c>
      <c r="M11" s="25">
        <v>28</v>
      </c>
      <c r="N11" s="48">
        <v>1.9886363636363636E-2</v>
      </c>
      <c r="O11" s="26">
        <v>4</v>
      </c>
      <c r="P11" s="25">
        <v>13</v>
      </c>
      <c r="Q11" s="25">
        <v>17</v>
      </c>
      <c r="R11" s="48">
        <v>1.1176857330703484E-2</v>
      </c>
      <c r="S11" s="26">
        <v>1</v>
      </c>
      <c r="T11" s="25">
        <v>22</v>
      </c>
      <c r="U11" s="25">
        <v>23</v>
      </c>
      <c r="V11" s="48">
        <v>1.3888888888888888E-2</v>
      </c>
      <c r="W11" s="26">
        <v>10</v>
      </c>
      <c r="X11" s="25">
        <v>2</v>
      </c>
      <c r="Y11" s="25">
        <v>12</v>
      </c>
      <c r="Z11" s="48">
        <v>7.0629782224838136E-3</v>
      </c>
      <c r="AA11" s="26">
        <v>3</v>
      </c>
      <c r="AB11" s="25">
        <v>13</v>
      </c>
      <c r="AC11" s="25">
        <v>16</v>
      </c>
      <c r="AD11" s="48">
        <v>9.9626400996264009E-3</v>
      </c>
      <c r="AE11" s="26" t="s">
        <v>46</v>
      </c>
      <c r="AF11" s="25">
        <v>10</v>
      </c>
      <c r="AG11" s="25">
        <v>10</v>
      </c>
      <c r="AH11" s="48">
        <v>5.7971014492753624E-3</v>
      </c>
      <c r="AI11" s="26" t="s">
        <v>46</v>
      </c>
      <c r="AJ11" s="25">
        <v>13</v>
      </c>
      <c r="AK11" s="25">
        <v>13</v>
      </c>
      <c r="AL11" s="48">
        <v>1.3933547695605574E-2</v>
      </c>
      <c r="AM11" s="26" t="s">
        <v>46</v>
      </c>
      <c r="AN11" s="25" t="s">
        <v>46</v>
      </c>
      <c r="AO11" s="25" t="s">
        <v>46</v>
      </c>
      <c r="AP11" s="27" t="s">
        <v>46</v>
      </c>
    </row>
    <row r="12" spans="2:42" x14ac:dyDescent="0.2">
      <c r="B12" s="17" t="s">
        <v>270</v>
      </c>
      <c r="C12" s="59">
        <v>32</v>
      </c>
      <c r="D12" s="59">
        <v>67</v>
      </c>
      <c r="E12" s="59" t="s">
        <v>46</v>
      </c>
      <c r="F12" s="59">
        <v>21</v>
      </c>
      <c r="G12" s="59" t="s">
        <v>46</v>
      </c>
      <c r="H12" s="59" t="s">
        <v>46</v>
      </c>
      <c r="I12" s="25">
        <v>120</v>
      </c>
      <c r="J12" s="27">
        <v>1.0896213565785889E-2</v>
      </c>
      <c r="K12" s="26">
        <v>6</v>
      </c>
      <c r="L12" s="25">
        <v>19</v>
      </c>
      <c r="M12" s="25">
        <v>25</v>
      </c>
      <c r="N12" s="48">
        <v>1.775568181818182E-2</v>
      </c>
      <c r="O12" s="26">
        <v>17</v>
      </c>
      <c r="P12" s="25">
        <v>13</v>
      </c>
      <c r="Q12" s="25">
        <v>30</v>
      </c>
      <c r="R12" s="48">
        <v>1.9723865877712032E-2</v>
      </c>
      <c r="S12" s="26">
        <v>3</v>
      </c>
      <c r="T12" s="25">
        <v>26</v>
      </c>
      <c r="U12" s="25">
        <v>29</v>
      </c>
      <c r="V12" s="48">
        <v>1.7512077294685992E-2</v>
      </c>
      <c r="W12" s="26">
        <v>6</v>
      </c>
      <c r="X12" s="25">
        <v>9</v>
      </c>
      <c r="Y12" s="25">
        <v>15</v>
      </c>
      <c r="Z12" s="48">
        <v>8.828722778104767E-3</v>
      </c>
      <c r="AA12" s="26" t="s">
        <v>46</v>
      </c>
      <c r="AB12" s="25">
        <v>1</v>
      </c>
      <c r="AC12" s="25">
        <v>1</v>
      </c>
      <c r="AD12" s="48">
        <v>6.2266500622665006E-4</v>
      </c>
      <c r="AE12" s="26" t="s">
        <v>46</v>
      </c>
      <c r="AF12" s="25">
        <v>18</v>
      </c>
      <c r="AG12" s="25">
        <v>18</v>
      </c>
      <c r="AH12" s="48">
        <v>1.0434782608695653E-2</v>
      </c>
      <c r="AI12" s="26" t="s">
        <v>46</v>
      </c>
      <c r="AJ12" s="25">
        <v>2</v>
      </c>
      <c r="AK12" s="25">
        <v>2</v>
      </c>
      <c r="AL12" s="48">
        <v>2.1436227224008574E-3</v>
      </c>
      <c r="AM12" s="26" t="s">
        <v>46</v>
      </c>
      <c r="AN12" s="25" t="s">
        <v>46</v>
      </c>
      <c r="AO12" s="25" t="s">
        <v>46</v>
      </c>
      <c r="AP12" s="27" t="s">
        <v>46</v>
      </c>
    </row>
    <row r="13" spans="2:42" x14ac:dyDescent="0.2">
      <c r="B13" s="17" t="s">
        <v>271</v>
      </c>
      <c r="C13" s="59">
        <v>470</v>
      </c>
      <c r="D13" s="59">
        <v>97</v>
      </c>
      <c r="E13" s="59">
        <v>6</v>
      </c>
      <c r="F13" s="59">
        <v>364</v>
      </c>
      <c r="G13" s="59" t="s">
        <v>46</v>
      </c>
      <c r="H13" s="59" t="s">
        <v>46</v>
      </c>
      <c r="I13" s="25">
        <v>937</v>
      </c>
      <c r="J13" s="27">
        <v>8.5081267592844817E-2</v>
      </c>
      <c r="K13" s="26">
        <v>76</v>
      </c>
      <c r="L13" s="25">
        <v>21</v>
      </c>
      <c r="M13" s="25">
        <v>97</v>
      </c>
      <c r="N13" s="48">
        <v>6.8892045454545456E-2</v>
      </c>
      <c r="O13" s="26">
        <v>97</v>
      </c>
      <c r="P13" s="25">
        <v>49</v>
      </c>
      <c r="Q13" s="25">
        <v>146</v>
      </c>
      <c r="R13" s="48">
        <v>9.5989480604865215E-2</v>
      </c>
      <c r="S13" s="26">
        <v>139</v>
      </c>
      <c r="T13" s="25">
        <v>25</v>
      </c>
      <c r="U13" s="25">
        <v>164</v>
      </c>
      <c r="V13" s="48">
        <v>9.9033816425120769E-2</v>
      </c>
      <c r="W13" s="26">
        <v>158</v>
      </c>
      <c r="X13" s="25">
        <v>2</v>
      </c>
      <c r="Y13" s="25">
        <v>160</v>
      </c>
      <c r="Z13" s="48">
        <v>9.4173042966450848E-2</v>
      </c>
      <c r="AA13" s="26">
        <v>3</v>
      </c>
      <c r="AB13" s="25">
        <v>131</v>
      </c>
      <c r="AC13" s="25">
        <v>134</v>
      </c>
      <c r="AD13" s="48">
        <v>8.3437110834371109E-2</v>
      </c>
      <c r="AE13" s="26">
        <v>3</v>
      </c>
      <c r="AF13" s="25">
        <v>168</v>
      </c>
      <c r="AG13" s="25">
        <v>171</v>
      </c>
      <c r="AH13" s="48">
        <v>9.913043478260869E-2</v>
      </c>
      <c r="AI13" s="26" t="s">
        <v>46</v>
      </c>
      <c r="AJ13" s="25">
        <v>65</v>
      </c>
      <c r="AK13" s="25">
        <v>65</v>
      </c>
      <c r="AL13" s="48">
        <v>6.966773847802786E-2</v>
      </c>
      <c r="AM13" s="26" t="s">
        <v>46</v>
      </c>
      <c r="AN13" s="25" t="s">
        <v>46</v>
      </c>
      <c r="AO13" s="25" t="s">
        <v>46</v>
      </c>
      <c r="AP13" s="27" t="s">
        <v>46</v>
      </c>
    </row>
    <row r="14" spans="2:42" x14ac:dyDescent="0.2">
      <c r="B14" s="17" t="s">
        <v>272</v>
      </c>
      <c r="C14" s="59">
        <v>100</v>
      </c>
      <c r="D14" s="59">
        <v>71</v>
      </c>
      <c r="E14" s="59" t="s">
        <v>46</v>
      </c>
      <c r="F14" s="59">
        <v>194</v>
      </c>
      <c r="G14" s="59" t="s">
        <v>46</v>
      </c>
      <c r="H14" s="59">
        <v>32</v>
      </c>
      <c r="I14" s="25">
        <v>397</v>
      </c>
      <c r="J14" s="27">
        <v>3.6048306546808316E-2</v>
      </c>
      <c r="K14" s="26">
        <v>20</v>
      </c>
      <c r="L14" s="25">
        <v>9</v>
      </c>
      <c r="M14" s="25">
        <v>29</v>
      </c>
      <c r="N14" s="48">
        <v>2.0596590909090908E-2</v>
      </c>
      <c r="O14" s="26">
        <v>6</v>
      </c>
      <c r="P14" s="25">
        <v>13</v>
      </c>
      <c r="Q14" s="25">
        <v>19</v>
      </c>
      <c r="R14" s="48">
        <v>1.2491781722550954E-2</v>
      </c>
      <c r="S14" s="26">
        <v>41</v>
      </c>
      <c r="T14" s="25">
        <v>31</v>
      </c>
      <c r="U14" s="25">
        <v>72</v>
      </c>
      <c r="V14" s="48">
        <v>4.3478260869565216E-2</v>
      </c>
      <c r="W14" s="26">
        <v>33</v>
      </c>
      <c r="X14" s="25">
        <v>18</v>
      </c>
      <c r="Y14" s="25">
        <v>51</v>
      </c>
      <c r="Z14" s="48">
        <v>3.001765744555621E-2</v>
      </c>
      <c r="AA14" s="26" t="s">
        <v>46</v>
      </c>
      <c r="AB14" s="25">
        <v>65</v>
      </c>
      <c r="AC14" s="25">
        <v>65</v>
      </c>
      <c r="AD14" s="48">
        <v>4.0473225404732256E-2</v>
      </c>
      <c r="AE14" s="26" t="s">
        <v>46</v>
      </c>
      <c r="AF14" s="25">
        <v>100</v>
      </c>
      <c r="AG14" s="25">
        <v>100</v>
      </c>
      <c r="AH14" s="48">
        <v>5.7971014492753624E-2</v>
      </c>
      <c r="AI14" s="26" t="s">
        <v>46</v>
      </c>
      <c r="AJ14" s="25">
        <v>29</v>
      </c>
      <c r="AK14" s="25">
        <v>29</v>
      </c>
      <c r="AL14" s="48">
        <v>3.1082529474812434E-2</v>
      </c>
      <c r="AM14" s="26" t="s">
        <v>46</v>
      </c>
      <c r="AN14" s="25">
        <v>32</v>
      </c>
      <c r="AO14" s="25">
        <v>32</v>
      </c>
      <c r="AP14" s="27">
        <v>6.8817204301075269E-2</v>
      </c>
    </row>
    <row r="15" spans="2:42" x14ac:dyDescent="0.2">
      <c r="B15" s="17" t="s">
        <v>273</v>
      </c>
      <c r="C15" s="59">
        <v>87</v>
      </c>
      <c r="D15" s="59">
        <v>109</v>
      </c>
      <c r="E15" s="59" t="s">
        <v>46</v>
      </c>
      <c r="F15" s="59">
        <v>38</v>
      </c>
      <c r="G15" s="59" t="s">
        <v>46</v>
      </c>
      <c r="H15" s="59">
        <v>10</v>
      </c>
      <c r="I15" s="25">
        <v>244</v>
      </c>
      <c r="J15" s="27">
        <v>2.2155634250431308E-2</v>
      </c>
      <c r="K15" s="26">
        <v>44</v>
      </c>
      <c r="L15" s="25">
        <v>59</v>
      </c>
      <c r="M15" s="25">
        <v>103</v>
      </c>
      <c r="N15" s="48">
        <v>7.3153409090909088E-2</v>
      </c>
      <c r="O15" s="26">
        <v>24</v>
      </c>
      <c r="P15" s="25">
        <v>16</v>
      </c>
      <c r="Q15" s="25">
        <v>40</v>
      </c>
      <c r="R15" s="48">
        <v>2.6298487836949377E-2</v>
      </c>
      <c r="S15" s="26">
        <v>7</v>
      </c>
      <c r="T15" s="25">
        <v>29</v>
      </c>
      <c r="U15" s="25">
        <v>36</v>
      </c>
      <c r="V15" s="48">
        <v>2.1739130434782608E-2</v>
      </c>
      <c r="W15" s="26">
        <v>12</v>
      </c>
      <c r="X15" s="25">
        <v>5</v>
      </c>
      <c r="Y15" s="25">
        <v>17</v>
      </c>
      <c r="Z15" s="48">
        <v>1.0005885815185403E-2</v>
      </c>
      <c r="AA15" s="26" t="s">
        <v>46</v>
      </c>
      <c r="AB15" s="25">
        <v>9</v>
      </c>
      <c r="AC15" s="25">
        <v>9</v>
      </c>
      <c r="AD15" s="48">
        <v>5.6039850560398504E-3</v>
      </c>
      <c r="AE15" s="26" t="s">
        <v>46</v>
      </c>
      <c r="AF15" s="25">
        <v>22</v>
      </c>
      <c r="AG15" s="25">
        <v>22</v>
      </c>
      <c r="AH15" s="48">
        <v>1.2753623188405797E-2</v>
      </c>
      <c r="AI15" s="26" t="s">
        <v>46</v>
      </c>
      <c r="AJ15" s="25">
        <v>7</v>
      </c>
      <c r="AK15" s="25">
        <v>7</v>
      </c>
      <c r="AL15" s="48">
        <v>7.502679528403001E-3</v>
      </c>
      <c r="AM15" s="26" t="s">
        <v>46</v>
      </c>
      <c r="AN15" s="25">
        <v>10</v>
      </c>
      <c r="AO15" s="25">
        <v>10</v>
      </c>
      <c r="AP15" s="27">
        <v>2.1505376344086023E-2</v>
      </c>
    </row>
    <row r="16" spans="2:42" x14ac:dyDescent="0.2">
      <c r="B16" s="17" t="s">
        <v>274</v>
      </c>
      <c r="C16" s="59">
        <v>90</v>
      </c>
      <c r="D16" s="59">
        <v>66</v>
      </c>
      <c r="E16" s="59">
        <v>1</v>
      </c>
      <c r="F16" s="59">
        <v>90</v>
      </c>
      <c r="G16" s="59" t="s">
        <v>46</v>
      </c>
      <c r="H16" s="59">
        <v>52</v>
      </c>
      <c r="I16" s="25">
        <v>299</v>
      </c>
      <c r="J16" s="27">
        <v>2.7149732134749843E-2</v>
      </c>
      <c r="K16" s="26">
        <v>39</v>
      </c>
      <c r="L16" s="25">
        <v>28</v>
      </c>
      <c r="M16" s="25">
        <v>67</v>
      </c>
      <c r="N16" s="48">
        <v>4.7585227272727272E-2</v>
      </c>
      <c r="O16" s="26">
        <v>17</v>
      </c>
      <c r="P16" s="25">
        <v>21</v>
      </c>
      <c r="Q16" s="25">
        <v>38</v>
      </c>
      <c r="R16" s="48">
        <v>2.4983563445101907E-2</v>
      </c>
      <c r="S16" s="26">
        <v>11</v>
      </c>
      <c r="T16" s="25">
        <v>6</v>
      </c>
      <c r="U16" s="25">
        <v>17</v>
      </c>
      <c r="V16" s="48">
        <v>1.0265700483091788E-2</v>
      </c>
      <c r="W16" s="26">
        <v>23</v>
      </c>
      <c r="X16" s="25">
        <v>11</v>
      </c>
      <c r="Y16" s="25">
        <v>34</v>
      </c>
      <c r="Z16" s="48">
        <v>2.0011771630370805E-2</v>
      </c>
      <c r="AA16" s="26" t="s">
        <v>46</v>
      </c>
      <c r="AB16" s="25">
        <v>42</v>
      </c>
      <c r="AC16" s="25">
        <v>42</v>
      </c>
      <c r="AD16" s="48">
        <v>2.6151930261519303E-2</v>
      </c>
      <c r="AE16" s="26" t="s">
        <v>46</v>
      </c>
      <c r="AF16" s="25">
        <v>31</v>
      </c>
      <c r="AG16" s="25">
        <v>31</v>
      </c>
      <c r="AH16" s="48">
        <v>1.7971014492753623E-2</v>
      </c>
      <c r="AI16" s="26">
        <v>1</v>
      </c>
      <c r="AJ16" s="25">
        <v>17</v>
      </c>
      <c r="AK16" s="25">
        <v>18</v>
      </c>
      <c r="AL16" s="48">
        <v>1.9292604501607719E-2</v>
      </c>
      <c r="AM16" s="26" t="s">
        <v>46</v>
      </c>
      <c r="AN16" s="25">
        <v>52</v>
      </c>
      <c r="AO16" s="25">
        <v>52</v>
      </c>
      <c r="AP16" s="27">
        <v>0.11182795698924732</v>
      </c>
    </row>
    <row r="17" spans="1:42" x14ac:dyDescent="0.2">
      <c r="B17" s="17" t="s">
        <v>275</v>
      </c>
      <c r="C17" s="59">
        <v>280</v>
      </c>
      <c r="D17" s="59">
        <v>162</v>
      </c>
      <c r="E17" s="59">
        <v>1</v>
      </c>
      <c r="F17" s="59">
        <v>393</v>
      </c>
      <c r="G17" s="59" t="s">
        <v>46</v>
      </c>
      <c r="H17" s="59">
        <v>28</v>
      </c>
      <c r="I17" s="25">
        <v>864</v>
      </c>
      <c r="J17" s="27">
        <v>7.8452737673658401E-2</v>
      </c>
      <c r="K17" s="26">
        <v>70</v>
      </c>
      <c r="L17" s="25">
        <v>31</v>
      </c>
      <c r="M17" s="25">
        <v>101</v>
      </c>
      <c r="N17" s="48">
        <v>7.1732954545454544E-2</v>
      </c>
      <c r="O17" s="26">
        <v>46</v>
      </c>
      <c r="P17" s="25">
        <v>38</v>
      </c>
      <c r="Q17" s="25">
        <v>84</v>
      </c>
      <c r="R17" s="48">
        <v>5.5226824457593686E-2</v>
      </c>
      <c r="S17" s="26">
        <v>74</v>
      </c>
      <c r="T17" s="25">
        <v>48</v>
      </c>
      <c r="U17" s="25">
        <v>122</v>
      </c>
      <c r="V17" s="48">
        <v>7.3671497584541057E-2</v>
      </c>
      <c r="W17" s="26">
        <v>90</v>
      </c>
      <c r="X17" s="25">
        <v>45</v>
      </c>
      <c r="Y17" s="25">
        <v>135</v>
      </c>
      <c r="Z17" s="48">
        <v>7.9458505002942909E-2</v>
      </c>
      <c r="AA17" s="26">
        <v>1</v>
      </c>
      <c r="AB17" s="25">
        <v>134</v>
      </c>
      <c r="AC17" s="25">
        <v>135</v>
      </c>
      <c r="AD17" s="48">
        <v>8.4059775840597761E-2</v>
      </c>
      <c r="AE17" s="26" t="s">
        <v>46</v>
      </c>
      <c r="AF17" s="25">
        <v>154</v>
      </c>
      <c r="AG17" s="25">
        <v>154</v>
      </c>
      <c r="AH17" s="48">
        <v>8.9275362318840576E-2</v>
      </c>
      <c r="AI17" s="26" t="s">
        <v>46</v>
      </c>
      <c r="AJ17" s="25">
        <v>105</v>
      </c>
      <c r="AK17" s="25">
        <v>105</v>
      </c>
      <c r="AL17" s="48">
        <v>0.11254019292604502</v>
      </c>
      <c r="AM17" s="26" t="s">
        <v>46</v>
      </c>
      <c r="AN17" s="25">
        <v>28</v>
      </c>
      <c r="AO17" s="25">
        <v>28</v>
      </c>
      <c r="AP17" s="27">
        <v>6.0215053763440864E-2</v>
      </c>
    </row>
    <row r="18" spans="1:42" x14ac:dyDescent="0.2">
      <c r="B18" s="17" t="s">
        <v>276</v>
      </c>
      <c r="C18" s="59">
        <v>76</v>
      </c>
      <c r="D18" s="59">
        <v>54</v>
      </c>
      <c r="E18" s="59" t="s">
        <v>46</v>
      </c>
      <c r="F18" s="59">
        <v>53</v>
      </c>
      <c r="G18" s="59" t="s">
        <v>46</v>
      </c>
      <c r="H18" s="59" t="s">
        <v>46</v>
      </c>
      <c r="I18" s="25">
        <v>183</v>
      </c>
      <c r="J18" s="27">
        <v>1.6616725687823481E-2</v>
      </c>
      <c r="K18" s="26">
        <v>11</v>
      </c>
      <c r="L18" s="25">
        <v>3</v>
      </c>
      <c r="M18" s="25">
        <v>14</v>
      </c>
      <c r="N18" s="48">
        <v>9.943181818181818E-3</v>
      </c>
      <c r="O18" s="26">
        <v>10</v>
      </c>
      <c r="P18" s="25">
        <v>16</v>
      </c>
      <c r="Q18" s="25">
        <v>26</v>
      </c>
      <c r="R18" s="48">
        <v>1.7094017094017096E-2</v>
      </c>
      <c r="S18" s="26">
        <v>34</v>
      </c>
      <c r="T18" s="25">
        <v>13</v>
      </c>
      <c r="U18" s="25">
        <v>47</v>
      </c>
      <c r="V18" s="48">
        <v>2.8381642512077296E-2</v>
      </c>
      <c r="W18" s="26">
        <v>21</v>
      </c>
      <c r="X18" s="25">
        <v>22</v>
      </c>
      <c r="Y18" s="25">
        <v>43</v>
      </c>
      <c r="Z18" s="48">
        <v>2.5309005297233667E-2</v>
      </c>
      <c r="AA18" s="26" t="s">
        <v>46</v>
      </c>
      <c r="AB18" s="25">
        <v>10</v>
      </c>
      <c r="AC18" s="25">
        <v>10</v>
      </c>
      <c r="AD18" s="48">
        <v>6.2266500622665004E-3</v>
      </c>
      <c r="AE18" s="26" t="s">
        <v>46</v>
      </c>
      <c r="AF18" s="25">
        <v>26</v>
      </c>
      <c r="AG18" s="25">
        <v>26</v>
      </c>
      <c r="AH18" s="48">
        <v>1.5072463768115942E-2</v>
      </c>
      <c r="AI18" s="26" t="s">
        <v>46</v>
      </c>
      <c r="AJ18" s="25">
        <v>17</v>
      </c>
      <c r="AK18" s="25">
        <v>17</v>
      </c>
      <c r="AL18" s="48">
        <v>1.8220793140407289E-2</v>
      </c>
      <c r="AM18" s="26" t="s">
        <v>46</v>
      </c>
      <c r="AN18" s="25" t="s">
        <v>46</v>
      </c>
      <c r="AO18" s="25" t="s">
        <v>46</v>
      </c>
      <c r="AP18" s="27" t="s">
        <v>46</v>
      </c>
    </row>
    <row r="19" spans="1:42" x14ac:dyDescent="0.2">
      <c r="B19" s="18" t="s">
        <v>277</v>
      </c>
      <c r="C19" s="59">
        <v>67</v>
      </c>
      <c r="D19" s="59">
        <v>80</v>
      </c>
      <c r="E19" s="59" t="s">
        <v>46</v>
      </c>
      <c r="F19" s="59">
        <v>42</v>
      </c>
      <c r="G19" s="59" t="s">
        <v>46</v>
      </c>
      <c r="H19" s="59">
        <v>131</v>
      </c>
      <c r="I19" s="25">
        <v>320</v>
      </c>
      <c r="J19" s="27">
        <v>2.9056569508762373E-2</v>
      </c>
      <c r="K19" s="28">
        <v>14</v>
      </c>
      <c r="L19" s="29">
        <v>19</v>
      </c>
      <c r="M19" s="25">
        <v>33</v>
      </c>
      <c r="N19" s="48">
        <v>2.34375E-2</v>
      </c>
      <c r="O19" s="28">
        <v>8</v>
      </c>
      <c r="P19" s="29">
        <v>16</v>
      </c>
      <c r="Q19" s="25">
        <v>24</v>
      </c>
      <c r="R19" s="48">
        <v>1.5779092702169626E-2</v>
      </c>
      <c r="S19" s="28">
        <v>27</v>
      </c>
      <c r="T19" s="29">
        <v>26</v>
      </c>
      <c r="U19" s="25">
        <v>53</v>
      </c>
      <c r="V19" s="48">
        <v>3.2004830917874399E-2</v>
      </c>
      <c r="W19" s="28">
        <v>18</v>
      </c>
      <c r="X19" s="29">
        <v>19</v>
      </c>
      <c r="Y19" s="25">
        <v>37</v>
      </c>
      <c r="Z19" s="48">
        <v>2.177751618599176E-2</v>
      </c>
      <c r="AA19" s="28" t="s">
        <v>46</v>
      </c>
      <c r="AB19" s="29">
        <v>22</v>
      </c>
      <c r="AC19" s="25">
        <v>22</v>
      </c>
      <c r="AD19" s="48">
        <v>1.3698630136986301E-2</v>
      </c>
      <c r="AE19" s="28" t="s">
        <v>46</v>
      </c>
      <c r="AF19" s="29">
        <v>9</v>
      </c>
      <c r="AG19" s="25">
        <v>9</v>
      </c>
      <c r="AH19" s="48">
        <v>5.2173913043478265E-3</v>
      </c>
      <c r="AI19" s="28" t="s">
        <v>46</v>
      </c>
      <c r="AJ19" s="29">
        <v>11</v>
      </c>
      <c r="AK19" s="25">
        <v>11</v>
      </c>
      <c r="AL19" s="48">
        <v>1.1789924973204717E-2</v>
      </c>
      <c r="AM19" s="26" t="s">
        <v>46</v>
      </c>
      <c r="AN19" s="25">
        <v>131</v>
      </c>
      <c r="AO19" s="25">
        <v>131</v>
      </c>
      <c r="AP19" s="27">
        <v>0.2817204301075269</v>
      </c>
    </row>
    <row r="20" spans="1:42" ht="15" thickBot="1" x14ac:dyDescent="0.25">
      <c r="B20" s="18" t="s">
        <v>292</v>
      </c>
      <c r="C20" s="59">
        <v>3</v>
      </c>
      <c r="D20" s="59" t="s">
        <v>46</v>
      </c>
      <c r="E20" s="59" t="s">
        <v>46</v>
      </c>
      <c r="F20" s="59">
        <v>11</v>
      </c>
      <c r="G20" s="59" t="s">
        <v>46</v>
      </c>
      <c r="H20" s="59" t="s">
        <v>46</v>
      </c>
      <c r="I20" s="25">
        <v>14</v>
      </c>
      <c r="J20" s="27">
        <v>1.2712249160083539E-3</v>
      </c>
      <c r="K20" s="28" t="s">
        <v>46</v>
      </c>
      <c r="L20" s="29" t="s">
        <v>46</v>
      </c>
      <c r="M20" s="25" t="s">
        <v>46</v>
      </c>
      <c r="N20" s="48" t="s">
        <v>46</v>
      </c>
      <c r="O20" s="28" t="s">
        <v>46</v>
      </c>
      <c r="P20" s="29" t="s">
        <v>46</v>
      </c>
      <c r="Q20" s="25" t="s">
        <v>46</v>
      </c>
      <c r="R20" s="48" t="s">
        <v>46</v>
      </c>
      <c r="S20" s="28" t="s">
        <v>46</v>
      </c>
      <c r="T20" s="29" t="s">
        <v>46</v>
      </c>
      <c r="U20" s="25" t="s">
        <v>46</v>
      </c>
      <c r="V20" s="48" t="s">
        <v>46</v>
      </c>
      <c r="W20" s="28">
        <v>3</v>
      </c>
      <c r="X20" s="29" t="s">
        <v>46</v>
      </c>
      <c r="Y20" s="25">
        <v>3</v>
      </c>
      <c r="Z20" s="48">
        <v>1.7657445556209534E-3</v>
      </c>
      <c r="AA20" s="28" t="s">
        <v>46</v>
      </c>
      <c r="AB20" s="29">
        <v>1</v>
      </c>
      <c r="AC20" s="25">
        <v>1</v>
      </c>
      <c r="AD20" s="48">
        <v>6.2266500622665006E-4</v>
      </c>
      <c r="AE20" s="28" t="s">
        <v>46</v>
      </c>
      <c r="AF20" s="29">
        <v>7</v>
      </c>
      <c r="AG20" s="25">
        <v>7</v>
      </c>
      <c r="AH20" s="48">
        <v>4.0579710144927538E-3</v>
      </c>
      <c r="AI20" s="28" t="s">
        <v>46</v>
      </c>
      <c r="AJ20" s="29">
        <v>3</v>
      </c>
      <c r="AK20" s="29">
        <v>3</v>
      </c>
      <c r="AL20" s="49">
        <v>3.2154340836012861E-3</v>
      </c>
      <c r="AM20" s="26" t="s">
        <v>46</v>
      </c>
      <c r="AN20" s="25" t="s">
        <v>46</v>
      </c>
      <c r="AO20" s="25" t="s">
        <v>46</v>
      </c>
      <c r="AP20" s="27" t="s">
        <v>46</v>
      </c>
    </row>
    <row r="21" spans="1:42" s="19" customFormat="1" ht="15.75" thickBot="1" x14ac:dyDescent="0.3">
      <c r="A21" s="3"/>
      <c r="B21" s="16" t="s">
        <v>99</v>
      </c>
      <c r="C21" s="31">
        <v>3314</v>
      </c>
      <c r="D21" s="32">
        <v>2970</v>
      </c>
      <c r="E21" s="32">
        <v>148</v>
      </c>
      <c r="F21" s="32">
        <v>4116</v>
      </c>
      <c r="G21" s="32">
        <v>5</v>
      </c>
      <c r="H21" s="32">
        <v>460</v>
      </c>
      <c r="I21" s="32">
        <v>11013</v>
      </c>
      <c r="J21" s="175">
        <v>1</v>
      </c>
      <c r="K21" s="31">
        <v>792</v>
      </c>
      <c r="L21" s="32">
        <v>616</v>
      </c>
      <c r="M21" s="32">
        <v>1408</v>
      </c>
      <c r="N21" s="175">
        <v>1</v>
      </c>
      <c r="O21" s="31">
        <v>739</v>
      </c>
      <c r="P21" s="32">
        <v>782</v>
      </c>
      <c r="Q21" s="32">
        <v>1521</v>
      </c>
      <c r="R21" s="175">
        <v>1</v>
      </c>
      <c r="S21" s="31">
        <v>822</v>
      </c>
      <c r="T21" s="32">
        <v>834</v>
      </c>
      <c r="U21" s="32">
        <v>1656</v>
      </c>
      <c r="V21" s="175">
        <v>1</v>
      </c>
      <c r="W21" s="31">
        <v>961</v>
      </c>
      <c r="X21" s="32">
        <v>738</v>
      </c>
      <c r="Y21" s="32">
        <v>1699</v>
      </c>
      <c r="Z21" s="175">
        <v>1.0000000000000002</v>
      </c>
      <c r="AA21" s="31">
        <v>53</v>
      </c>
      <c r="AB21" s="32">
        <v>1553</v>
      </c>
      <c r="AC21" s="32">
        <v>1606</v>
      </c>
      <c r="AD21" s="175">
        <v>1.0000000000000002</v>
      </c>
      <c r="AE21" s="31">
        <v>44</v>
      </c>
      <c r="AF21" s="32">
        <v>1681</v>
      </c>
      <c r="AG21" s="32">
        <v>1725</v>
      </c>
      <c r="AH21" s="175">
        <v>1.0000000000000002</v>
      </c>
      <c r="AI21" s="31">
        <v>51</v>
      </c>
      <c r="AJ21" s="32">
        <v>882</v>
      </c>
      <c r="AK21" s="32">
        <v>933</v>
      </c>
      <c r="AL21" s="175">
        <v>0.99999999999999978</v>
      </c>
      <c r="AM21" s="31">
        <v>5</v>
      </c>
      <c r="AN21" s="32">
        <v>460</v>
      </c>
      <c r="AO21" s="32">
        <v>465</v>
      </c>
      <c r="AP21" s="175">
        <v>1</v>
      </c>
    </row>
    <row r="22" spans="1:42" x14ac:dyDescent="0.2">
      <c r="B22" s="52" t="s">
        <v>301</v>
      </c>
    </row>
    <row r="23" spans="1:42" x14ac:dyDescent="0.2">
      <c r="A23" s="63"/>
      <c r="B23" s="52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</row>
    <row r="24" spans="1:42" x14ac:dyDescent="0.2">
      <c r="A24" s="63"/>
      <c r="B24" s="63"/>
      <c r="K24" s="63"/>
      <c r="L24" s="64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</row>
    <row r="25" spans="1:42" x14ac:dyDescent="0.2">
      <c r="A25" s="63"/>
      <c r="B25" s="63"/>
      <c r="K25" s="63"/>
      <c r="L25" s="64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</row>
    <row r="26" spans="1:42" x14ac:dyDescent="0.2">
      <c r="A26" s="63"/>
      <c r="B26" s="63"/>
      <c r="K26" s="63"/>
      <c r="L26" s="64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</row>
    <row r="27" spans="1:42" x14ac:dyDescent="0.2">
      <c r="A27" s="63"/>
      <c r="B27" s="63"/>
      <c r="K27" s="63"/>
      <c r="L27" s="64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</row>
    <row r="28" spans="1:42" x14ac:dyDescent="0.2">
      <c r="A28" s="63"/>
      <c r="B28" s="63"/>
      <c r="K28" s="63"/>
      <c r="L28" s="64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</row>
    <row r="29" spans="1:42" x14ac:dyDescent="0.2">
      <c r="L29" s="4"/>
    </row>
    <row r="30" spans="1:42" x14ac:dyDescent="0.2">
      <c r="L30" s="4"/>
    </row>
    <row r="31" spans="1:42" x14ac:dyDescent="0.2">
      <c r="L31" s="4"/>
    </row>
    <row r="32" spans="1:42" x14ac:dyDescent="0.2">
      <c r="L32" s="4"/>
    </row>
    <row r="33" spans="12:12" x14ac:dyDescent="0.2">
      <c r="L33" s="4"/>
    </row>
    <row r="34" spans="12:12" x14ac:dyDescent="0.2">
      <c r="L34" s="4"/>
    </row>
    <row r="35" spans="12:12" x14ac:dyDescent="0.2">
      <c r="L35" s="4"/>
    </row>
    <row r="36" spans="12:12" x14ac:dyDescent="0.2">
      <c r="L36" s="4"/>
    </row>
    <row r="37" spans="12:12" x14ac:dyDescent="0.2">
      <c r="L37" s="4"/>
    </row>
    <row r="38" spans="12:12" x14ac:dyDescent="0.2">
      <c r="L38" s="4"/>
    </row>
    <row r="39" spans="12:12" x14ac:dyDescent="0.2">
      <c r="L39" s="4"/>
    </row>
    <row r="40" spans="12:12" x14ac:dyDescent="0.2">
      <c r="L40" s="4"/>
    </row>
  </sheetData>
  <sortState xmlns:xlrd2="http://schemas.microsoft.com/office/spreadsheetml/2017/richdata2" ref="A6:AL19">
    <sortCondition ref="A6:A19"/>
  </sortState>
  <mergeCells count="37">
    <mergeCell ref="AM3:AP3"/>
    <mergeCell ref="AM4:AN4"/>
    <mergeCell ref="AO4:AO5"/>
    <mergeCell ref="AP4:AP5"/>
    <mergeCell ref="C4:H4"/>
    <mergeCell ref="AA3:AD3"/>
    <mergeCell ref="AA4:AB4"/>
    <mergeCell ref="AC4:AC5"/>
    <mergeCell ref="AD4:AD5"/>
    <mergeCell ref="AI3:AL3"/>
    <mergeCell ref="AI4:AJ4"/>
    <mergeCell ref="AK4:AK5"/>
    <mergeCell ref="AL4:AL5"/>
    <mergeCell ref="AE3:AH3"/>
    <mergeCell ref="AE4:AF4"/>
    <mergeCell ref="AG4:AG5"/>
    <mergeCell ref="AH4:AH5"/>
    <mergeCell ref="B3:B5"/>
    <mergeCell ref="K3:N3"/>
    <mergeCell ref="O3:R3"/>
    <mergeCell ref="S3:V3"/>
    <mergeCell ref="W3:Z3"/>
    <mergeCell ref="K4:L4"/>
    <mergeCell ref="M4:M5"/>
    <mergeCell ref="N4:N5"/>
    <mergeCell ref="O4:P4"/>
    <mergeCell ref="Q4:Q5"/>
    <mergeCell ref="R4:R5"/>
    <mergeCell ref="S4:T4"/>
    <mergeCell ref="U4:U5"/>
    <mergeCell ref="V4:V5"/>
    <mergeCell ref="W4:X4"/>
    <mergeCell ref="Z4:Z5"/>
    <mergeCell ref="C3:J3"/>
    <mergeCell ref="I4:I5"/>
    <mergeCell ref="J4:J5"/>
    <mergeCell ref="Y4:Y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0100-37B6-4C29-AD4E-E3EDAA306621}">
  <dimension ref="B1:AP67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5.42578125" style="3" customWidth="1"/>
    <col min="2" max="2" width="19.28515625" style="3" bestFit="1" customWidth="1"/>
    <col min="3" max="3" width="13.42578125" style="3" customWidth="1"/>
    <col min="4" max="7" width="15.42578125" style="3" customWidth="1"/>
    <col min="8" max="8" width="8.28515625" style="3" bestFit="1" customWidth="1"/>
    <col min="9" max="9" width="15.7109375" style="3" bestFit="1" customWidth="1"/>
    <col min="10" max="10" width="14.7109375" style="3" customWidth="1"/>
    <col min="11" max="11" width="15" style="3" customWidth="1"/>
    <col min="12" max="12" width="12.42578125" style="3" customWidth="1"/>
    <col min="13" max="13" width="15.7109375" style="3" bestFit="1" customWidth="1"/>
    <col min="14" max="14" width="14.7109375" style="3" customWidth="1"/>
    <col min="15" max="15" width="15.7109375" style="3" customWidth="1"/>
    <col min="16" max="16" width="12.42578125" style="3" customWidth="1"/>
    <col min="17" max="17" width="15.7109375" style="3" bestFit="1" customWidth="1"/>
    <col min="18" max="18" width="15.42578125" style="3" customWidth="1"/>
    <col min="19" max="19" width="15.7109375" style="3" customWidth="1"/>
    <col min="20" max="20" width="11.42578125" style="3" customWidth="1"/>
    <col min="21" max="21" width="16.28515625" style="3" customWidth="1"/>
    <col min="22" max="22" width="15.5703125" style="3" customWidth="1"/>
    <col min="23" max="23" width="15.42578125" style="3" customWidth="1"/>
    <col min="24" max="24" width="12" style="3" customWidth="1"/>
    <col min="25" max="25" width="15.5703125" style="3" customWidth="1"/>
    <col min="26" max="27" width="14.5703125" style="3" customWidth="1"/>
    <col min="28" max="28" width="13.42578125" style="3" customWidth="1"/>
    <col min="29" max="29" width="15.7109375" style="3" customWidth="1"/>
    <col min="30" max="30" width="14.42578125" style="3" customWidth="1"/>
    <col min="31" max="31" width="16.28515625" style="3" customWidth="1"/>
    <col min="32" max="32" width="11.28515625" style="3" customWidth="1"/>
    <col min="33" max="33" width="15.7109375" style="3" customWidth="1"/>
    <col min="34" max="35" width="14.28515625" style="3" customWidth="1"/>
    <col min="36" max="36" width="12.42578125" style="3" customWidth="1"/>
    <col min="37" max="37" width="14.5703125" style="3" bestFit="1" customWidth="1"/>
    <col min="38" max="38" width="10.42578125" style="3" bestFit="1" customWidth="1"/>
    <col min="39" max="39" width="9.7109375" style="3" bestFit="1" customWidth="1"/>
    <col min="40" max="40" width="12.85546875" style="3" bestFit="1" customWidth="1"/>
    <col min="41" max="41" width="9.7109375" style="3" bestFit="1" customWidth="1"/>
    <col min="42" max="42" width="15.85546875" style="3" customWidth="1"/>
    <col min="43" max="16384" width="8.7109375" style="3"/>
  </cols>
  <sheetData>
    <row r="1" spans="2:42" ht="85.15" customHeight="1" x14ac:dyDescent="0.2">
      <c r="B1" s="24" t="s">
        <v>312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2:42" ht="18.600000000000001" customHeight="1" thickBot="1" x14ac:dyDescent="0.25">
      <c r="B2" s="184"/>
      <c r="C2" s="34"/>
      <c r="D2" s="34"/>
      <c r="E2" s="34"/>
      <c r="F2" s="34"/>
      <c r="G2" s="34"/>
      <c r="H2" s="34"/>
      <c r="I2" s="34"/>
      <c r="J2" s="2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2:42" x14ac:dyDescent="0.2">
      <c r="B3" s="229" t="s">
        <v>262</v>
      </c>
      <c r="C3" s="217" t="s">
        <v>35</v>
      </c>
      <c r="D3" s="208"/>
      <c r="E3" s="208"/>
      <c r="F3" s="208"/>
      <c r="G3" s="208"/>
      <c r="H3" s="208"/>
      <c r="I3" s="232"/>
      <c r="J3" s="188">
        <v>2014</v>
      </c>
      <c r="K3" s="189"/>
      <c r="L3" s="189"/>
      <c r="M3" s="190"/>
      <c r="N3" s="188">
        <v>2015</v>
      </c>
      <c r="O3" s="189"/>
      <c r="P3" s="189"/>
      <c r="Q3" s="190"/>
      <c r="R3" s="188">
        <v>2016</v>
      </c>
      <c r="S3" s="189"/>
      <c r="T3" s="189"/>
      <c r="U3" s="190"/>
      <c r="V3" s="188">
        <v>2017</v>
      </c>
      <c r="W3" s="189"/>
      <c r="X3" s="189"/>
      <c r="Y3" s="190"/>
      <c r="Z3" s="188">
        <v>2018</v>
      </c>
      <c r="AA3" s="189"/>
      <c r="AB3" s="189"/>
      <c r="AC3" s="190"/>
      <c r="AD3" s="188">
        <v>2019</v>
      </c>
      <c r="AE3" s="189"/>
      <c r="AF3" s="189"/>
      <c r="AG3" s="190"/>
      <c r="AH3" s="188">
        <v>2020</v>
      </c>
      <c r="AI3" s="189"/>
      <c r="AJ3" s="189"/>
      <c r="AK3" s="190"/>
      <c r="AL3" s="215">
        <v>2021</v>
      </c>
      <c r="AM3" s="223"/>
      <c r="AN3" s="223"/>
      <c r="AO3" s="223"/>
      <c r="AP3" s="224"/>
    </row>
    <row r="4" spans="2:42" ht="14.25" customHeight="1" x14ac:dyDescent="0.2">
      <c r="B4" s="230"/>
      <c r="C4" s="219" t="s">
        <v>36</v>
      </c>
      <c r="D4" s="219"/>
      <c r="E4" s="219"/>
      <c r="F4" s="219"/>
      <c r="G4" s="218"/>
      <c r="H4" s="210" t="s">
        <v>35</v>
      </c>
      <c r="I4" s="231" t="s">
        <v>37</v>
      </c>
      <c r="J4" s="191" t="s">
        <v>36</v>
      </c>
      <c r="K4" s="192"/>
      <c r="L4" s="192" t="s">
        <v>35</v>
      </c>
      <c r="M4" s="193" t="s">
        <v>37</v>
      </c>
      <c r="N4" s="191" t="s">
        <v>36</v>
      </c>
      <c r="O4" s="192"/>
      <c r="P4" s="192" t="s">
        <v>35</v>
      </c>
      <c r="Q4" s="193" t="s">
        <v>37</v>
      </c>
      <c r="R4" s="191" t="s">
        <v>36</v>
      </c>
      <c r="S4" s="192"/>
      <c r="T4" s="192" t="s">
        <v>35</v>
      </c>
      <c r="U4" s="193" t="s">
        <v>37</v>
      </c>
      <c r="V4" s="191" t="s">
        <v>36</v>
      </c>
      <c r="W4" s="192"/>
      <c r="X4" s="192" t="s">
        <v>35</v>
      </c>
      <c r="Y4" s="193" t="s">
        <v>37</v>
      </c>
      <c r="Z4" s="191" t="s">
        <v>36</v>
      </c>
      <c r="AA4" s="192"/>
      <c r="AB4" s="192" t="s">
        <v>35</v>
      </c>
      <c r="AC4" s="193" t="s">
        <v>37</v>
      </c>
      <c r="AD4" s="191" t="s">
        <v>36</v>
      </c>
      <c r="AE4" s="192"/>
      <c r="AF4" s="192" t="s">
        <v>35</v>
      </c>
      <c r="AG4" s="193" t="s">
        <v>37</v>
      </c>
      <c r="AH4" s="191" t="s">
        <v>36</v>
      </c>
      <c r="AI4" s="192"/>
      <c r="AJ4" s="192" t="s">
        <v>35</v>
      </c>
      <c r="AK4" s="193" t="s">
        <v>37</v>
      </c>
      <c r="AL4" s="216" t="s">
        <v>36</v>
      </c>
      <c r="AM4" s="219"/>
      <c r="AN4" s="218"/>
      <c r="AO4" s="225" t="s">
        <v>35</v>
      </c>
      <c r="AP4" s="227" t="s">
        <v>37</v>
      </c>
    </row>
    <row r="5" spans="2:42" ht="52.15" customHeight="1" x14ac:dyDescent="0.2">
      <c r="B5" s="230"/>
      <c r="C5" s="142" t="s">
        <v>101</v>
      </c>
      <c r="D5" s="142" t="s">
        <v>102</v>
      </c>
      <c r="E5" s="55" t="s">
        <v>296</v>
      </c>
      <c r="F5" s="142" t="s">
        <v>297</v>
      </c>
      <c r="G5" s="57" t="s">
        <v>298</v>
      </c>
      <c r="H5" s="210"/>
      <c r="I5" s="231"/>
      <c r="J5" s="56" t="s">
        <v>101</v>
      </c>
      <c r="K5" s="55" t="s">
        <v>102</v>
      </c>
      <c r="L5" s="192"/>
      <c r="M5" s="193"/>
      <c r="N5" s="56" t="s">
        <v>101</v>
      </c>
      <c r="O5" s="55" t="s">
        <v>102</v>
      </c>
      <c r="P5" s="192"/>
      <c r="Q5" s="193"/>
      <c r="R5" s="56" t="s">
        <v>101</v>
      </c>
      <c r="S5" s="55" t="s">
        <v>102</v>
      </c>
      <c r="T5" s="192"/>
      <c r="U5" s="193"/>
      <c r="V5" s="56" t="s">
        <v>101</v>
      </c>
      <c r="W5" s="55" t="s">
        <v>102</v>
      </c>
      <c r="X5" s="192"/>
      <c r="Y5" s="193"/>
      <c r="Z5" s="56" t="s">
        <v>101</v>
      </c>
      <c r="AA5" s="55" t="s">
        <v>102</v>
      </c>
      <c r="AB5" s="192"/>
      <c r="AC5" s="193"/>
      <c r="AD5" s="56" t="s">
        <v>101</v>
      </c>
      <c r="AE5" s="55" t="s">
        <v>102</v>
      </c>
      <c r="AF5" s="192"/>
      <c r="AG5" s="193"/>
      <c r="AH5" s="56" t="s">
        <v>101</v>
      </c>
      <c r="AI5" s="55" t="s">
        <v>102</v>
      </c>
      <c r="AJ5" s="192"/>
      <c r="AK5" s="193"/>
      <c r="AL5" s="58" t="s">
        <v>296</v>
      </c>
      <c r="AM5" s="142" t="s">
        <v>297</v>
      </c>
      <c r="AN5" s="57" t="s">
        <v>298</v>
      </c>
      <c r="AO5" s="226"/>
      <c r="AP5" s="228"/>
    </row>
    <row r="6" spans="2:42" x14ac:dyDescent="0.2">
      <c r="B6" s="17" t="s">
        <v>264</v>
      </c>
      <c r="C6" s="151">
        <v>858</v>
      </c>
      <c r="D6" s="151">
        <v>70</v>
      </c>
      <c r="E6" s="36" t="s">
        <v>46</v>
      </c>
      <c r="F6" s="36">
        <v>19</v>
      </c>
      <c r="G6" s="36">
        <v>7</v>
      </c>
      <c r="H6" s="36">
        <v>954</v>
      </c>
      <c r="I6" s="141">
        <v>0.54670487106017196</v>
      </c>
      <c r="J6" s="26">
        <v>114</v>
      </c>
      <c r="K6" s="25">
        <v>29</v>
      </c>
      <c r="L6" s="25">
        <v>143</v>
      </c>
      <c r="M6" s="27">
        <v>0.45110410094637227</v>
      </c>
      <c r="N6" s="26">
        <v>213</v>
      </c>
      <c r="O6" s="25">
        <v>14</v>
      </c>
      <c r="P6" s="25">
        <v>227</v>
      </c>
      <c r="Q6" s="27">
        <v>0.69631901840490795</v>
      </c>
      <c r="R6" s="26">
        <v>204</v>
      </c>
      <c r="S6" s="25">
        <v>11</v>
      </c>
      <c r="T6" s="25">
        <v>215</v>
      </c>
      <c r="U6" s="27">
        <v>0.63988095238095233</v>
      </c>
      <c r="V6" s="26">
        <v>103</v>
      </c>
      <c r="W6" s="25">
        <v>6</v>
      </c>
      <c r="X6" s="25">
        <v>109</v>
      </c>
      <c r="Y6" s="27">
        <v>0.64117647058823535</v>
      </c>
      <c r="Z6" s="26">
        <v>104</v>
      </c>
      <c r="AA6" s="25">
        <v>1</v>
      </c>
      <c r="AB6" s="25">
        <v>105</v>
      </c>
      <c r="AC6" s="27">
        <v>0.54973821989528793</v>
      </c>
      <c r="AD6" s="26">
        <v>56</v>
      </c>
      <c r="AE6" s="25">
        <v>3</v>
      </c>
      <c r="AF6" s="25">
        <v>59</v>
      </c>
      <c r="AG6" s="27">
        <v>0.32777777777777778</v>
      </c>
      <c r="AH6" s="26">
        <v>64</v>
      </c>
      <c r="AI6" s="25">
        <v>6</v>
      </c>
      <c r="AJ6" s="25">
        <v>70</v>
      </c>
      <c r="AK6" s="27">
        <v>0.44871794871794873</v>
      </c>
      <c r="AL6" s="35" t="s">
        <v>46</v>
      </c>
      <c r="AM6" s="151">
        <v>19</v>
      </c>
      <c r="AN6" s="25">
        <v>7</v>
      </c>
      <c r="AO6" s="36">
        <v>26</v>
      </c>
      <c r="AP6" s="27">
        <v>0.37681159420289856</v>
      </c>
    </row>
    <row r="7" spans="2:42" x14ac:dyDescent="0.2">
      <c r="B7" s="17" t="s">
        <v>265</v>
      </c>
      <c r="C7" s="151">
        <v>83</v>
      </c>
      <c r="D7" s="151">
        <v>46</v>
      </c>
      <c r="E7" s="36">
        <v>1</v>
      </c>
      <c r="F7" s="36" t="s">
        <v>46</v>
      </c>
      <c r="G7" s="36" t="s">
        <v>46</v>
      </c>
      <c r="H7" s="36">
        <v>130</v>
      </c>
      <c r="I7" s="141">
        <v>7.4498567335243557E-2</v>
      </c>
      <c r="J7" s="26">
        <v>5</v>
      </c>
      <c r="K7" s="25">
        <v>2</v>
      </c>
      <c r="L7" s="25">
        <v>7</v>
      </c>
      <c r="M7" s="27">
        <v>2.2082018927444796E-2</v>
      </c>
      <c r="N7" s="26">
        <v>14</v>
      </c>
      <c r="O7" s="25">
        <v>9</v>
      </c>
      <c r="P7" s="25">
        <v>23</v>
      </c>
      <c r="Q7" s="27">
        <v>7.0552147239263799E-2</v>
      </c>
      <c r="R7" s="26">
        <v>1</v>
      </c>
      <c r="S7" s="25">
        <v>6</v>
      </c>
      <c r="T7" s="25">
        <v>7</v>
      </c>
      <c r="U7" s="27">
        <v>2.0833333333333332E-2</v>
      </c>
      <c r="V7" s="26">
        <v>7</v>
      </c>
      <c r="W7" s="25" t="s">
        <v>46</v>
      </c>
      <c r="X7" s="25">
        <v>7</v>
      </c>
      <c r="Y7" s="27">
        <v>4.1176470588235294E-2</v>
      </c>
      <c r="Z7" s="26">
        <v>26</v>
      </c>
      <c r="AA7" s="25">
        <v>7</v>
      </c>
      <c r="AB7" s="25">
        <v>33</v>
      </c>
      <c r="AC7" s="27">
        <v>0.17277486910994763</v>
      </c>
      <c r="AD7" s="26">
        <v>29</v>
      </c>
      <c r="AE7" s="25">
        <v>6</v>
      </c>
      <c r="AF7" s="25">
        <v>35</v>
      </c>
      <c r="AG7" s="27">
        <v>0.19444444444444445</v>
      </c>
      <c r="AH7" s="26">
        <v>1</v>
      </c>
      <c r="AI7" s="25">
        <v>16</v>
      </c>
      <c r="AJ7" s="25">
        <v>17</v>
      </c>
      <c r="AK7" s="27">
        <v>0.10897435897435898</v>
      </c>
      <c r="AL7" s="35">
        <v>1</v>
      </c>
      <c r="AM7" s="151" t="s">
        <v>46</v>
      </c>
      <c r="AN7" s="25" t="s">
        <v>46</v>
      </c>
      <c r="AO7" s="36">
        <v>1</v>
      </c>
      <c r="AP7" s="27">
        <v>1.4492753623188406E-2</v>
      </c>
    </row>
    <row r="8" spans="2:42" x14ac:dyDescent="0.2">
      <c r="B8" s="17" t="s">
        <v>266</v>
      </c>
      <c r="C8" s="151">
        <v>79</v>
      </c>
      <c r="D8" s="151">
        <v>4</v>
      </c>
      <c r="E8" s="36" t="s">
        <v>46</v>
      </c>
      <c r="F8" s="36" t="s">
        <v>46</v>
      </c>
      <c r="G8" s="36">
        <v>6</v>
      </c>
      <c r="H8" s="36">
        <v>89</v>
      </c>
      <c r="I8" s="141">
        <v>5.1002865329512891E-2</v>
      </c>
      <c r="J8" s="26">
        <v>16</v>
      </c>
      <c r="K8" s="25">
        <v>4</v>
      </c>
      <c r="L8" s="25">
        <v>20</v>
      </c>
      <c r="M8" s="27">
        <v>6.3091482649842268E-2</v>
      </c>
      <c r="N8" s="26">
        <v>6</v>
      </c>
      <c r="O8" s="25" t="s">
        <v>46</v>
      </c>
      <c r="P8" s="25">
        <v>6</v>
      </c>
      <c r="Q8" s="27">
        <v>1.8404907975460124E-2</v>
      </c>
      <c r="R8" s="26">
        <v>24</v>
      </c>
      <c r="S8" s="25" t="s">
        <v>46</v>
      </c>
      <c r="T8" s="25">
        <v>24</v>
      </c>
      <c r="U8" s="27">
        <v>7.1428571428571425E-2</v>
      </c>
      <c r="V8" s="26">
        <v>9</v>
      </c>
      <c r="W8" s="25" t="s">
        <v>46</v>
      </c>
      <c r="X8" s="25">
        <v>9</v>
      </c>
      <c r="Y8" s="27">
        <v>5.2941176470588235E-2</v>
      </c>
      <c r="Z8" s="26">
        <v>10</v>
      </c>
      <c r="AA8" s="25" t="s">
        <v>46</v>
      </c>
      <c r="AB8" s="25">
        <v>10</v>
      </c>
      <c r="AC8" s="27">
        <v>5.2356020942408377E-2</v>
      </c>
      <c r="AD8" s="26">
        <v>9</v>
      </c>
      <c r="AE8" s="25" t="s">
        <v>46</v>
      </c>
      <c r="AF8" s="25">
        <v>9</v>
      </c>
      <c r="AG8" s="27">
        <v>0.05</v>
      </c>
      <c r="AH8" s="26">
        <v>5</v>
      </c>
      <c r="AI8" s="25" t="s">
        <v>46</v>
      </c>
      <c r="AJ8" s="25">
        <v>5</v>
      </c>
      <c r="AK8" s="27">
        <v>3.2051282051282048E-2</v>
      </c>
      <c r="AL8" s="35" t="s">
        <v>46</v>
      </c>
      <c r="AM8" s="151" t="s">
        <v>46</v>
      </c>
      <c r="AN8" s="25">
        <v>6</v>
      </c>
      <c r="AO8" s="36">
        <v>6</v>
      </c>
      <c r="AP8" s="27">
        <v>8.6956521739130432E-2</v>
      </c>
    </row>
    <row r="9" spans="2:42" x14ac:dyDescent="0.2">
      <c r="B9" s="17" t="s">
        <v>267</v>
      </c>
      <c r="C9" s="151">
        <v>32</v>
      </c>
      <c r="D9" s="151">
        <v>3</v>
      </c>
      <c r="E9" s="36" t="s">
        <v>46</v>
      </c>
      <c r="F9" s="36" t="s">
        <v>46</v>
      </c>
      <c r="G9" s="36" t="s">
        <v>46</v>
      </c>
      <c r="H9" s="36">
        <v>35</v>
      </c>
      <c r="I9" s="141">
        <v>2.0057306590257881E-2</v>
      </c>
      <c r="J9" s="26">
        <v>22</v>
      </c>
      <c r="K9" s="25">
        <v>2</v>
      </c>
      <c r="L9" s="25">
        <v>24</v>
      </c>
      <c r="M9" s="27">
        <v>7.5709779179810727E-2</v>
      </c>
      <c r="N9" s="26">
        <v>1</v>
      </c>
      <c r="O9" s="25">
        <v>1</v>
      </c>
      <c r="P9" s="25">
        <v>2</v>
      </c>
      <c r="Q9" s="27">
        <v>6.1349693251533744E-3</v>
      </c>
      <c r="R9" s="26">
        <v>1</v>
      </c>
      <c r="S9" s="25" t="s">
        <v>46</v>
      </c>
      <c r="T9" s="25">
        <v>1</v>
      </c>
      <c r="U9" s="27">
        <v>2.976190476190476E-3</v>
      </c>
      <c r="V9" s="26" t="s">
        <v>46</v>
      </c>
      <c r="W9" s="25" t="s">
        <v>46</v>
      </c>
      <c r="X9" s="25" t="s">
        <v>46</v>
      </c>
      <c r="Y9" s="27" t="s">
        <v>46</v>
      </c>
      <c r="Z9" s="26" t="s">
        <v>46</v>
      </c>
      <c r="AA9" s="25" t="s">
        <v>46</v>
      </c>
      <c r="AB9" s="25" t="s">
        <v>46</v>
      </c>
      <c r="AC9" s="27" t="s">
        <v>46</v>
      </c>
      <c r="AD9" s="26">
        <v>5</v>
      </c>
      <c r="AE9" s="25" t="s">
        <v>46</v>
      </c>
      <c r="AF9" s="25">
        <v>5</v>
      </c>
      <c r="AG9" s="27">
        <v>2.7777777777777776E-2</v>
      </c>
      <c r="AH9" s="26">
        <v>3</v>
      </c>
      <c r="AI9" s="25" t="s">
        <v>46</v>
      </c>
      <c r="AJ9" s="25">
        <v>3</v>
      </c>
      <c r="AK9" s="27">
        <v>1.9230769230769232E-2</v>
      </c>
      <c r="AL9" s="35" t="s">
        <v>46</v>
      </c>
      <c r="AM9" s="151" t="s">
        <v>46</v>
      </c>
      <c r="AN9" s="25" t="s">
        <v>46</v>
      </c>
      <c r="AO9" s="36" t="s">
        <v>46</v>
      </c>
      <c r="AP9" s="27" t="s">
        <v>46</v>
      </c>
    </row>
    <row r="10" spans="2:42" x14ac:dyDescent="0.2">
      <c r="B10" s="17" t="s">
        <v>268</v>
      </c>
      <c r="C10" s="151">
        <v>12</v>
      </c>
      <c r="D10" s="151" t="s">
        <v>46</v>
      </c>
      <c r="E10" s="36" t="s">
        <v>46</v>
      </c>
      <c r="F10" s="36" t="s">
        <v>46</v>
      </c>
      <c r="G10" s="36" t="s">
        <v>46</v>
      </c>
      <c r="H10" s="36">
        <v>12</v>
      </c>
      <c r="I10" s="141">
        <v>6.8767908309455587E-3</v>
      </c>
      <c r="J10" s="26" t="s">
        <v>46</v>
      </c>
      <c r="K10" s="25" t="s">
        <v>46</v>
      </c>
      <c r="L10" s="25" t="s">
        <v>46</v>
      </c>
      <c r="M10" s="27" t="s">
        <v>46</v>
      </c>
      <c r="N10" s="26" t="s">
        <v>46</v>
      </c>
      <c r="O10" s="25" t="s">
        <v>46</v>
      </c>
      <c r="P10" s="25" t="s">
        <v>46</v>
      </c>
      <c r="Q10" s="27" t="s">
        <v>46</v>
      </c>
      <c r="R10" s="26" t="s">
        <v>46</v>
      </c>
      <c r="S10" s="25" t="s">
        <v>46</v>
      </c>
      <c r="T10" s="25" t="s">
        <v>46</v>
      </c>
      <c r="U10" s="27" t="s">
        <v>46</v>
      </c>
      <c r="V10" s="26" t="s">
        <v>46</v>
      </c>
      <c r="W10" s="25" t="s">
        <v>46</v>
      </c>
      <c r="X10" s="25" t="s">
        <v>46</v>
      </c>
      <c r="Y10" s="27" t="s">
        <v>46</v>
      </c>
      <c r="Z10" s="26">
        <v>8</v>
      </c>
      <c r="AA10" s="25" t="s">
        <v>46</v>
      </c>
      <c r="AB10" s="25">
        <v>8</v>
      </c>
      <c r="AC10" s="27">
        <v>4.1884816753926704E-2</v>
      </c>
      <c r="AD10" s="26">
        <v>1</v>
      </c>
      <c r="AE10" s="25" t="s">
        <v>46</v>
      </c>
      <c r="AF10" s="25">
        <v>1</v>
      </c>
      <c r="AG10" s="27">
        <v>5.5555555555555558E-3</v>
      </c>
      <c r="AH10" s="26">
        <v>3</v>
      </c>
      <c r="AI10" s="25" t="s">
        <v>46</v>
      </c>
      <c r="AJ10" s="25">
        <v>3</v>
      </c>
      <c r="AK10" s="27">
        <v>1.9230769230769232E-2</v>
      </c>
      <c r="AL10" s="35" t="s">
        <v>46</v>
      </c>
      <c r="AM10" s="151" t="s">
        <v>46</v>
      </c>
      <c r="AN10" s="25" t="s">
        <v>46</v>
      </c>
      <c r="AO10" s="36" t="s">
        <v>46</v>
      </c>
      <c r="AP10" s="27" t="s">
        <v>46</v>
      </c>
    </row>
    <row r="11" spans="2:42" x14ac:dyDescent="0.2">
      <c r="B11" s="17" t="s">
        <v>269</v>
      </c>
      <c r="C11" s="151">
        <v>40</v>
      </c>
      <c r="D11" s="151" t="s">
        <v>46</v>
      </c>
      <c r="E11" s="36" t="s">
        <v>46</v>
      </c>
      <c r="F11" s="36" t="s">
        <v>46</v>
      </c>
      <c r="G11" s="36" t="s">
        <v>46</v>
      </c>
      <c r="H11" s="36">
        <v>40</v>
      </c>
      <c r="I11" s="141">
        <v>2.2922636103151862E-2</v>
      </c>
      <c r="J11" s="26">
        <v>5</v>
      </c>
      <c r="K11" s="25" t="s">
        <v>46</v>
      </c>
      <c r="L11" s="25">
        <v>5</v>
      </c>
      <c r="M11" s="27">
        <v>1.5772870662460567E-2</v>
      </c>
      <c r="N11" s="26" t="s">
        <v>46</v>
      </c>
      <c r="O11" s="25" t="s">
        <v>46</v>
      </c>
      <c r="P11" s="25" t="s">
        <v>46</v>
      </c>
      <c r="Q11" s="27" t="s">
        <v>46</v>
      </c>
      <c r="R11" s="26">
        <v>5</v>
      </c>
      <c r="S11" s="25" t="s">
        <v>46</v>
      </c>
      <c r="T11" s="25">
        <v>5</v>
      </c>
      <c r="U11" s="27">
        <v>1.488095238095238E-2</v>
      </c>
      <c r="V11" s="26">
        <v>12</v>
      </c>
      <c r="W11" s="25" t="s">
        <v>46</v>
      </c>
      <c r="X11" s="25">
        <v>12</v>
      </c>
      <c r="Y11" s="27">
        <v>7.0588235294117646E-2</v>
      </c>
      <c r="Z11" s="26" t="s">
        <v>46</v>
      </c>
      <c r="AA11" s="25" t="s">
        <v>46</v>
      </c>
      <c r="AB11" s="25" t="s">
        <v>46</v>
      </c>
      <c r="AC11" s="27" t="s">
        <v>46</v>
      </c>
      <c r="AD11" s="26">
        <v>8</v>
      </c>
      <c r="AE11" s="25" t="s">
        <v>46</v>
      </c>
      <c r="AF11" s="25">
        <v>8</v>
      </c>
      <c r="AG11" s="27">
        <v>4.4444444444444446E-2</v>
      </c>
      <c r="AH11" s="26">
        <v>10</v>
      </c>
      <c r="AI11" s="25" t="s">
        <v>46</v>
      </c>
      <c r="AJ11" s="25">
        <v>10</v>
      </c>
      <c r="AK11" s="27">
        <v>6.4102564102564097E-2</v>
      </c>
      <c r="AL11" s="35" t="s">
        <v>46</v>
      </c>
      <c r="AM11" s="151" t="s">
        <v>46</v>
      </c>
      <c r="AN11" s="25" t="s">
        <v>46</v>
      </c>
      <c r="AO11" s="36" t="s">
        <v>46</v>
      </c>
      <c r="AP11" s="27" t="s">
        <v>46</v>
      </c>
    </row>
    <row r="12" spans="2:42" x14ac:dyDescent="0.2">
      <c r="B12" s="17" t="s">
        <v>270</v>
      </c>
      <c r="C12" s="151">
        <v>12</v>
      </c>
      <c r="D12" s="151">
        <v>17</v>
      </c>
      <c r="E12" s="36" t="s">
        <v>46</v>
      </c>
      <c r="F12" s="36" t="s">
        <v>46</v>
      </c>
      <c r="G12" s="36" t="s">
        <v>46</v>
      </c>
      <c r="H12" s="36">
        <v>29</v>
      </c>
      <c r="I12" s="141">
        <v>1.66189111747851E-2</v>
      </c>
      <c r="J12" s="26">
        <v>4</v>
      </c>
      <c r="K12" s="25" t="s">
        <v>46</v>
      </c>
      <c r="L12" s="25">
        <v>4</v>
      </c>
      <c r="M12" s="27">
        <v>1.2618296529968454E-2</v>
      </c>
      <c r="N12" s="26">
        <v>2</v>
      </c>
      <c r="O12" s="25">
        <v>6</v>
      </c>
      <c r="P12" s="25">
        <v>8</v>
      </c>
      <c r="Q12" s="27">
        <v>2.4539877300613498E-2</v>
      </c>
      <c r="R12" s="26" t="s">
        <v>46</v>
      </c>
      <c r="S12" s="25">
        <v>6</v>
      </c>
      <c r="T12" s="25">
        <v>6</v>
      </c>
      <c r="U12" s="27">
        <v>1.7857142857142856E-2</v>
      </c>
      <c r="V12" s="26">
        <v>2</v>
      </c>
      <c r="W12" s="25" t="s">
        <v>46</v>
      </c>
      <c r="X12" s="25">
        <v>2</v>
      </c>
      <c r="Y12" s="27">
        <v>1.1764705882352941E-2</v>
      </c>
      <c r="Z12" s="26" t="s">
        <v>46</v>
      </c>
      <c r="AA12" s="25" t="s">
        <v>46</v>
      </c>
      <c r="AB12" s="25" t="s">
        <v>46</v>
      </c>
      <c r="AC12" s="27" t="s">
        <v>46</v>
      </c>
      <c r="AD12" s="26">
        <v>3</v>
      </c>
      <c r="AE12" s="25" t="s">
        <v>46</v>
      </c>
      <c r="AF12" s="25">
        <v>3</v>
      </c>
      <c r="AG12" s="27">
        <v>1.6666666666666666E-2</v>
      </c>
      <c r="AH12" s="26">
        <v>1</v>
      </c>
      <c r="AI12" s="25">
        <v>5</v>
      </c>
      <c r="AJ12" s="25">
        <v>6</v>
      </c>
      <c r="AK12" s="27">
        <v>3.8461538461538464E-2</v>
      </c>
      <c r="AL12" s="35" t="s">
        <v>46</v>
      </c>
      <c r="AM12" s="151" t="s">
        <v>46</v>
      </c>
      <c r="AN12" s="25" t="s">
        <v>46</v>
      </c>
      <c r="AO12" s="36" t="s">
        <v>46</v>
      </c>
      <c r="AP12" s="27" t="s">
        <v>46</v>
      </c>
    </row>
    <row r="13" spans="2:42" x14ac:dyDescent="0.2">
      <c r="B13" s="17" t="s">
        <v>278</v>
      </c>
      <c r="C13" s="151">
        <v>39</v>
      </c>
      <c r="D13" s="151" t="s">
        <v>46</v>
      </c>
      <c r="E13" s="36" t="s">
        <v>46</v>
      </c>
      <c r="F13" s="36" t="s">
        <v>46</v>
      </c>
      <c r="G13" s="36" t="s">
        <v>46</v>
      </c>
      <c r="H13" s="36">
        <v>39</v>
      </c>
      <c r="I13" s="141">
        <v>2.2349570200573064E-2</v>
      </c>
      <c r="J13" s="26">
        <v>3</v>
      </c>
      <c r="K13" s="25" t="s">
        <v>46</v>
      </c>
      <c r="L13" s="25">
        <v>3</v>
      </c>
      <c r="M13" s="27">
        <v>9.4637223974763408E-3</v>
      </c>
      <c r="N13" s="26">
        <v>2</v>
      </c>
      <c r="O13" s="25" t="s">
        <v>46</v>
      </c>
      <c r="P13" s="25">
        <v>2</v>
      </c>
      <c r="Q13" s="27">
        <v>6.1349693251533744E-3</v>
      </c>
      <c r="R13" s="26">
        <v>6</v>
      </c>
      <c r="S13" s="25" t="s">
        <v>46</v>
      </c>
      <c r="T13" s="25">
        <v>6</v>
      </c>
      <c r="U13" s="27">
        <v>1.7857142857142856E-2</v>
      </c>
      <c r="V13" s="26">
        <v>5</v>
      </c>
      <c r="W13" s="25" t="s">
        <v>46</v>
      </c>
      <c r="X13" s="25">
        <v>5</v>
      </c>
      <c r="Y13" s="27">
        <v>2.9411764705882353E-2</v>
      </c>
      <c r="Z13" s="26">
        <v>6</v>
      </c>
      <c r="AA13" s="25" t="s">
        <v>46</v>
      </c>
      <c r="AB13" s="25">
        <v>6</v>
      </c>
      <c r="AC13" s="27">
        <v>3.1413612565445025E-2</v>
      </c>
      <c r="AD13" s="26">
        <v>11</v>
      </c>
      <c r="AE13" s="25" t="s">
        <v>46</v>
      </c>
      <c r="AF13" s="25">
        <v>11</v>
      </c>
      <c r="AG13" s="27">
        <v>6.1111111111111109E-2</v>
      </c>
      <c r="AH13" s="26">
        <v>6</v>
      </c>
      <c r="AI13" s="25" t="s">
        <v>46</v>
      </c>
      <c r="AJ13" s="25">
        <v>6</v>
      </c>
      <c r="AK13" s="27">
        <v>3.8461538461538464E-2</v>
      </c>
      <c r="AL13" s="35" t="s">
        <v>46</v>
      </c>
      <c r="AM13" s="151" t="s">
        <v>46</v>
      </c>
      <c r="AN13" s="25" t="s">
        <v>46</v>
      </c>
      <c r="AO13" s="36" t="s">
        <v>46</v>
      </c>
      <c r="AP13" s="27" t="s">
        <v>46</v>
      </c>
    </row>
    <row r="14" spans="2:42" x14ac:dyDescent="0.2">
      <c r="B14" s="17" t="s">
        <v>272</v>
      </c>
      <c r="C14" s="151">
        <v>44</v>
      </c>
      <c r="D14" s="151">
        <v>8</v>
      </c>
      <c r="E14" s="36" t="s">
        <v>46</v>
      </c>
      <c r="F14" s="36" t="s">
        <v>46</v>
      </c>
      <c r="G14" s="36" t="s">
        <v>46</v>
      </c>
      <c r="H14" s="36">
        <v>52</v>
      </c>
      <c r="I14" s="141">
        <v>2.9799426934097421E-2</v>
      </c>
      <c r="J14" s="26">
        <v>7</v>
      </c>
      <c r="K14" s="25">
        <v>5</v>
      </c>
      <c r="L14" s="25">
        <v>12</v>
      </c>
      <c r="M14" s="27">
        <v>3.7854889589905363E-2</v>
      </c>
      <c r="N14" s="26">
        <v>10</v>
      </c>
      <c r="O14" s="25">
        <v>3</v>
      </c>
      <c r="P14" s="25">
        <v>13</v>
      </c>
      <c r="Q14" s="27">
        <v>3.9877300613496931E-2</v>
      </c>
      <c r="R14" s="26">
        <v>12</v>
      </c>
      <c r="S14" s="25" t="s">
        <v>46</v>
      </c>
      <c r="T14" s="25">
        <v>12</v>
      </c>
      <c r="U14" s="27">
        <v>3.5714285714285712E-2</v>
      </c>
      <c r="V14" s="26">
        <v>6</v>
      </c>
      <c r="W14" s="25" t="s">
        <v>46</v>
      </c>
      <c r="X14" s="25">
        <v>6</v>
      </c>
      <c r="Y14" s="27">
        <v>3.5294117647058823E-2</v>
      </c>
      <c r="Z14" s="26">
        <v>4</v>
      </c>
      <c r="AA14" s="25" t="s">
        <v>46</v>
      </c>
      <c r="AB14" s="25">
        <v>4</v>
      </c>
      <c r="AC14" s="27">
        <v>2.0942408376963352E-2</v>
      </c>
      <c r="AD14" s="26">
        <v>5</v>
      </c>
      <c r="AE14" s="25" t="s">
        <v>46</v>
      </c>
      <c r="AF14" s="25">
        <v>5</v>
      </c>
      <c r="AG14" s="27">
        <v>2.7777777777777776E-2</v>
      </c>
      <c r="AH14" s="26" t="s">
        <v>46</v>
      </c>
      <c r="AI14" s="25" t="s">
        <v>46</v>
      </c>
      <c r="AJ14" s="25" t="s">
        <v>46</v>
      </c>
      <c r="AK14" s="27" t="s">
        <v>46</v>
      </c>
      <c r="AL14" s="35" t="s">
        <v>46</v>
      </c>
      <c r="AM14" s="151" t="s">
        <v>46</v>
      </c>
      <c r="AN14" s="25" t="s">
        <v>46</v>
      </c>
      <c r="AO14" s="36" t="s">
        <v>46</v>
      </c>
      <c r="AP14" s="27" t="s">
        <v>46</v>
      </c>
    </row>
    <row r="15" spans="2:42" x14ac:dyDescent="0.2">
      <c r="B15" s="17" t="s">
        <v>273</v>
      </c>
      <c r="C15" s="151">
        <v>27</v>
      </c>
      <c r="D15" s="151">
        <v>3</v>
      </c>
      <c r="E15" s="36" t="s">
        <v>46</v>
      </c>
      <c r="F15" s="36" t="s">
        <v>46</v>
      </c>
      <c r="G15" s="36" t="s">
        <v>46</v>
      </c>
      <c r="H15" s="36">
        <v>30</v>
      </c>
      <c r="I15" s="141">
        <v>1.7191977077363897E-2</v>
      </c>
      <c r="J15" s="26">
        <v>9</v>
      </c>
      <c r="K15" s="25">
        <v>2</v>
      </c>
      <c r="L15" s="25">
        <v>11</v>
      </c>
      <c r="M15" s="27">
        <v>3.4700315457413249E-2</v>
      </c>
      <c r="N15" s="26">
        <v>9</v>
      </c>
      <c r="O15" s="25" t="s">
        <v>46</v>
      </c>
      <c r="P15" s="25">
        <v>9</v>
      </c>
      <c r="Q15" s="27">
        <v>2.7607361963190184E-2</v>
      </c>
      <c r="R15" s="26">
        <v>6</v>
      </c>
      <c r="S15" s="25" t="s">
        <v>46</v>
      </c>
      <c r="T15" s="25">
        <v>6</v>
      </c>
      <c r="U15" s="27">
        <v>1.7857142857142856E-2</v>
      </c>
      <c r="V15" s="26" t="s">
        <v>46</v>
      </c>
      <c r="W15" s="25" t="s">
        <v>46</v>
      </c>
      <c r="X15" s="25" t="s">
        <v>46</v>
      </c>
      <c r="Y15" s="27" t="s">
        <v>46</v>
      </c>
      <c r="Z15" s="26">
        <v>3</v>
      </c>
      <c r="AA15" s="25" t="s">
        <v>46</v>
      </c>
      <c r="AB15" s="25">
        <v>3</v>
      </c>
      <c r="AC15" s="27">
        <v>1.5706806282722512E-2</v>
      </c>
      <c r="AD15" s="26" t="s">
        <v>46</v>
      </c>
      <c r="AE15" s="25">
        <v>1</v>
      </c>
      <c r="AF15" s="25">
        <v>1</v>
      </c>
      <c r="AG15" s="27">
        <v>5.5555555555555558E-3</v>
      </c>
      <c r="AH15" s="26" t="s">
        <v>46</v>
      </c>
      <c r="AI15" s="25" t="s">
        <v>46</v>
      </c>
      <c r="AJ15" s="25" t="s">
        <v>46</v>
      </c>
      <c r="AK15" s="27" t="s">
        <v>46</v>
      </c>
      <c r="AL15" s="35" t="s">
        <v>46</v>
      </c>
      <c r="AM15" s="151" t="s">
        <v>46</v>
      </c>
      <c r="AN15" s="25" t="s">
        <v>46</v>
      </c>
      <c r="AO15" s="36" t="s">
        <v>46</v>
      </c>
      <c r="AP15" s="27" t="s">
        <v>46</v>
      </c>
    </row>
    <row r="16" spans="2:42" x14ac:dyDescent="0.2">
      <c r="B16" s="17" t="s">
        <v>274</v>
      </c>
      <c r="C16" s="151">
        <v>86</v>
      </c>
      <c r="D16" s="151">
        <v>14</v>
      </c>
      <c r="E16" s="36" t="s">
        <v>46</v>
      </c>
      <c r="F16" s="36" t="s">
        <v>46</v>
      </c>
      <c r="G16" s="36">
        <v>11</v>
      </c>
      <c r="H16" s="36">
        <v>111</v>
      </c>
      <c r="I16" s="141">
        <v>6.3610315186246422E-2</v>
      </c>
      <c r="J16" s="26">
        <v>13</v>
      </c>
      <c r="K16" s="25" t="s">
        <v>46</v>
      </c>
      <c r="L16" s="25">
        <v>13</v>
      </c>
      <c r="M16" s="27">
        <v>4.1009463722397478E-2</v>
      </c>
      <c r="N16" s="26">
        <v>16</v>
      </c>
      <c r="O16" s="25">
        <v>2</v>
      </c>
      <c r="P16" s="25">
        <v>18</v>
      </c>
      <c r="Q16" s="27">
        <v>5.5214723926380369E-2</v>
      </c>
      <c r="R16" s="26">
        <v>25</v>
      </c>
      <c r="S16" s="25">
        <v>4</v>
      </c>
      <c r="T16" s="25">
        <v>29</v>
      </c>
      <c r="U16" s="27">
        <v>8.6309523809523808E-2</v>
      </c>
      <c r="V16" s="26">
        <v>1</v>
      </c>
      <c r="W16" s="25" t="s">
        <v>46</v>
      </c>
      <c r="X16" s="25">
        <v>1</v>
      </c>
      <c r="Y16" s="27">
        <v>5.8823529411764705E-3</v>
      </c>
      <c r="Z16" s="26">
        <v>13</v>
      </c>
      <c r="AA16" s="25" t="s">
        <v>46</v>
      </c>
      <c r="AB16" s="25">
        <v>13</v>
      </c>
      <c r="AC16" s="27">
        <v>6.8062827225130892E-2</v>
      </c>
      <c r="AD16" s="26">
        <v>18</v>
      </c>
      <c r="AE16" s="25" t="s">
        <v>46</v>
      </c>
      <c r="AF16" s="25">
        <v>18</v>
      </c>
      <c r="AG16" s="27">
        <v>0.1</v>
      </c>
      <c r="AH16" s="26" t="s">
        <v>46</v>
      </c>
      <c r="AI16" s="25">
        <v>8</v>
      </c>
      <c r="AJ16" s="25">
        <v>8</v>
      </c>
      <c r="AK16" s="27">
        <v>5.128205128205128E-2</v>
      </c>
      <c r="AL16" s="35" t="s">
        <v>46</v>
      </c>
      <c r="AM16" s="151" t="s">
        <v>46</v>
      </c>
      <c r="AN16" s="25">
        <v>11</v>
      </c>
      <c r="AO16" s="36">
        <v>11</v>
      </c>
      <c r="AP16" s="27">
        <v>0.15942028985507245</v>
      </c>
    </row>
    <row r="17" spans="2:42" x14ac:dyDescent="0.2">
      <c r="B17" s="17" t="s">
        <v>275</v>
      </c>
      <c r="C17" s="151">
        <v>46</v>
      </c>
      <c r="D17" s="151">
        <v>25</v>
      </c>
      <c r="E17" s="36" t="s">
        <v>46</v>
      </c>
      <c r="F17" s="36" t="s">
        <v>46</v>
      </c>
      <c r="G17" s="36" t="s">
        <v>46</v>
      </c>
      <c r="H17" s="36">
        <v>71</v>
      </c>
      <c r="I17" s="141">
        <v>4.0687679083094556E-2</v>
      </c>
      <c r="J17" s="26">
        <v>17</v>
      </c>
      <c r="K17" s="25">
        <v>13</v>
      </c>
      <c r="L17" s="25">
        <v>30</v>
      </c>
      <c r="M17" s="27">
        <v>9.4637223974763401E-2</v>
      </c>
      <c r="N17" s="26">
        <v>3</v>
      </c>
      <c r="O17" s="25" t="s">
        <v>46</v>
      </c>
      <c r="P17" s="25">
        <v>3</v>
      </c>
      <c r="Q17" s="27">
        <v>9.202453987730062E-3</v>
      </c>
      <c r="R17" s="26">
        <v>13</v>
      </c>
      <c r="S17" s="25" t="s">
        <v>46</v>
      </c>
      <c r="T17" s="25">
        <v>13</v>
      </c>
      <c r="U17" s="27">
        <v>3.8690476190476192E-2</v>
      </c>
      <c r="V17" s="26">
        <v>3</v>
      </c>
      <c r="W17" s="25" t="s">
        <v>46</v>
      </c>
      <c r="X17" s="25">
        <v>3</v>
      </c>
      <c r="Y17" s="27">
        <v>1.7647058823529412E-2</v>
      </c>
      <c r="Z17" s="26">
        <v>3</v>
      </c>
      <c r="AA17" s="25" t="s">
        <v>46</v>
      </c>
      <c r="AB17" s="25">
        <v>3</v>
      </c>
      <c r="AC17" s="27">
        <v>1.5706806282722512E-2</v>
      </c>
      <c r="AD17" s="26" t="s">
        <v>46</v>
      </c>
      <c r="AE17" s="25" t="s">
        <v>46</v>
      </c>
      <c r="AF17" s="25" t="s">
        <v>46</v>
      </c>
      <c r="AG17" s="27" t="s">
        <v>46</v>
      </c>
      <c r="AH17" s="26">
        <v>7</v>
      </c>
      <c r="AI17" s="25">
        <v>12</v>
      </c>
      <c r="AJ17" s="25">
        <v>19</v>
      </c>
      <c r="AK17" s="27">
        <v>0.12179487179487179</v>
      </c>
      <c r="AL17" s="35" t="s">
        <v>46</v>
      </c>
      <c r="AM17" s="151" t="s">
        <v>46</v>
      </c>
      <c r="AN17" s="25" t="s">
        <v>46</v>
      </c>
      <c r="AO17" s="36" t="s">
        <v>46</v>
      </c>
      <c r="AP17" s="27" t="s">
        <v>46</v>
      </c>
    </row>
    <row r="18" spans="2:42" x14ac:dyDescent="0.2">
      <c r="B18" s="17" t="s">
        <v>276</v>
      </c>
      <c r="C18" s="151">
        <v>34</v>
      </c>
      <c r="D18" s="151">
        <v>2</v>
      </c>
      <c r="E18" s="36" t="s">
        <v>46</v>
      </c>
      <c r="F18" s="36" t="s">
        <v>46</v>
      </c>
      <c r="G18" s="36" t="s">
        <v>46</v>
      </c>
      <c r="H18" s="36">
        <v>36</v>
      </c>
      <c r="I18" s="141">
        <v>2.0630372492836675E-2</v>
      </c>
      <c r="J18" s="26">
        <v>16</v>
      </c>
      <c r="K18" s="25">
        <v>1</v>
      </c>
      <c r="L18" s="25">
        <v>17</v>
      </c>
      <c r="M18" s="27">
        <v>5.362776025236593E-2</v>
      </c>
      <c r="N18" s="26">
        <v>4</v>
      </c>
      <c r="O18" s="25" t="s">
        <v>46</v>
      </c>
      <c r="P18" s="25">
        <v>4</v>
      </c>
      <c r="Q18" s="27">
        <v>1.2269938650306749E-2</v>
      </c>
      <c r="R18" s="26">
        <v>3</v>
      </c>
      <c r="S18" s="25" t="s">
        <v>46</v>
      </c>
      <c r="T18" s="25">
        <v>3</v>
      </c>
      <c r="U18" s="27">
        <v>8.9285714285714281E-3</v>
      </c>
      <c r="V18" s="26">
        <v>4</v>
      </c>
      <c r="W18" s="25">
        <v>1</v>
      </c>
      <c r="X18" s="25">
        <v>5</v>
      </c>
      <c r="Y18" s="27">
        <v>2.9411764705882353E-2</v>
      </c>
      <c r="Z18" s="26" t="s">
        <v>46</v>
      </c>
      <c r="AA18" s="25" t="s">
        <v>46</v>
      </c>
      <c r="AB18" s="25" t="s">
        <v>46</v>
      </c>
      <c r="AC18" s="27" t="s">
        <v>46</v>
      </c>
      <c r="AD18" s="26">
        <v>7</v>
      </c>
      <c r="AE18" s="25" t="s">
        <v>46</v>
      </c>
      <c r="AF18" s="25">
        <v>7</v>
      </c>
      <c r="AG18" s="27">
        <v>3.888888888888889E-2</v>
      </c>
      <c r="AH18" s="26" t="s">
        <v>46</v>
      </c>
      <c r="AI18" s="25" t="s">
        <v>46</v>
      </c>
      <c r="AJ18" s="25" t="s">
        <v>46</v>
      </c>
      <c r="AK18" s="27" t="s">
        <v>46</v>
      </c>
      <c r="AL18" s="35" t="s">
        <v>46</v>
      </c>
      <c r="AM18" s="151" t="s">
        <v>46</v>
      </c>
      <c r="AN18" s="25" t="s">
        <v>46</v>
      </c>
      <c r="AO18" s="36" t="s">
        <v>46</v>
      </c>
      <c r="AP18" s="27" t="s">
        <v>46</v>
      </c>
    </row>
    <row r="19" spans="2:42" x14ac:dyDescent="0.2">
      <c r="B19" s="17" t="s">
        <v>277</v>
      </c>
      <c r="C19" s="151">
        <v>78</v>
      </c>
      <c r="D19" s="151">
        <v>13</v>
      </c>
      <c r="E19" s="36" t="s">
        <v>46</v>
      </c>
      <c r="F19" s="36">
        <v>6</v>
      </c>
      <c r="G19" s="36">
        <v>19</v>
      </c>
      <c r="H19" s="36">
        <v>116</v>
      </c>
      <c r="I19" s="141">
        <v>6.6475644699140399E-2</v>
      </c>
      <c r="J19" s="26">
        <v>28</v>
      </c>
      <c r="K19" s="25" t="s">
        <v>46</v>
      </c>
      <c r="L19" s="25">
        <v>28</v>
      </c>
      <c r="M19" s="27">
        <v>8.8328075709779186E-2</v>
      </c>
      <c r="N19" s="26">
        <v>10</v>
      </c>
      <c r="O19" s="25">
        <v>1</v>
      </c>
      <c r="P19" s="25">
        <v>11</v>
      </c>
      <c r="Q19" s="27">
        <v>3.3742331288343558E-2</v>
      </c>
      <c r="R19" s="26">
        <v>9</v>
      </c>
      <c r="S19" s="25" t="s">
        <v>46</v>
      </c>
      <c r="T19" s="25">
        <v>9</v>
      </c>
      <c r="U19" s="27">
        <v>2.6785714285714284E-2</v>
      </c>
      <c r="V19" s="26">
        <v>8</v>
      </c>
      <c r="W19" s="25">
        <v>3</v>
      </c>
      <c r="X19" s="25">
        <v>11</v>
      </c>
      <c r="Y19" s="27">
        <v>6.4705882352941183E-2</v>
      </c>
      <c r="Z19" s="26">
        <v>3</v>
      </c>
      <c r="AA19" s="25">
        <v>2</v>
      </c>
      <c r="AB19" s="25">
        <v>5</v>
      </c>
      <c r="AC19" s="27">
        <v>2.6178010471204188E-2</v>
      </c>
      <c r="AD19" s="26">
        <v>16</v>
      </c>
      <c r="AE19" s="25">
        <v>2</v>
      </c>
      <c r="AF19" s="25">
        <v>18</v>
      </c>
      <c r="AG19" s="27">
        <v>0.1</v>
      </c>
      <c r="AH19" s="26">
        <v>4</v>
      </c>
      <c r="AI19" s="25">
        <v>5</v>
      </c>
      <c r="AJ19" s="25">
        <v>9</v>
      </c>
      <c r="AK19" s="27">
        <v>5.7692307692307696E-2</v>
      </c>
      <c r="AL19" s="35" t="s">
        <v>46</v>
      </c>
      <c r="AM19" s="151">
        <v>6</v>
      </c>
      <c r="AN19" s="25">
        <v>19</v>
      </c>
      <c r="AO19" s="36">
        <v>25</v>
      </c>
      <c r="AP19" s="27">
        <v>0.36231884057971014</v>
      </c>
    </row>
    <row r="20" spans="2:42" ht="15" thickBot="1" x14ac:dyDescent="0.25">
      <c r="B20" s="154" t="s">
        <v>292</v>
      </c>
      <c r="C20" s="151">
        <v>1</v>
      </c>
      <c r="D20" s="151" t="s">
        <v>46</v>
      </c>
      <c r="E20" s="36" t="s">
        <v>46</v>
      </c>
      <c r="F20" s="36" t="s">
        <v>46</v>
      </c>
      <c r="G20" s="36" t="s">
        <v>46</v>
      </c>
      <c r="H20" s="157">
        <v>1</v>
      </c>
      <c r="I20" s="161">
        <v>5.7306590257879652E-4</v>
      </c>
      <c r="J20" s="158" t="s">
        <v>46</v>
      </c>
      <c r="K20" s="159" t="s">
        <v>46</v>
      </c>
      <c r="L20" s="25" t="s">
        <v>46</v>
      </c>
      <c r="M20" s="27" t="s">
        <v>46</v>
      </c>
      <c r="N20" s="158" t="s">
        <v>46</v>
      </c>
      <c r="O20" s="159" t="s">
        <v>46</v>
      </c>
      <c r="P20" s="25" t="s">
        <v>46</v>
      </c>
      <c r="Q20" s="27" t="s">
        <v>46</v>
      </c>
      <c r="R20" s="158" t="s">
        <v>46</v>
      </c>
      <c r="S20" s="159" t="s">
        <v>46</v>
      </c>
      <c r="T20" s="25" t="s">
        <v>46</v>
      </c>
      <c r="U20" s="27" t="s">
        <v>46</v>
      </c>
      <c r="V20" s="158" t="s">
        <v>46</v>
      </c>
      <c r="W20" s="159" t="s">
        <v>46</v>
      </c>
      <c r="X20" s="25" t="s">
        <v>46</v>
      </c>
      <c r="Y20" s="27" t="s">
        <v>46</v>
      </c>
      <c r="Z20" s="158">
        <v>1</v>
      </c>
      <c r="AA20" s="159" t="s">
        <v>46</v>
      </c>
      <c r="AB20" s="25">
        <v>1</v>
      </c>
      <c r="AC20" s="27">
        <v>5.235602094240838E-3</v>
      </c>
      <c r="AD20" s="158" t="s">
        <v>46</v>
      </c>
      <c r="AE20" s="159" t="s">
        <v>46</v>
      </c>
      <c r="AF20" s="25" t="s">
        <v>46</v>
      </c>
      <c r="AG20" s="27" t="s">
        <v>46</v>
      </c>
      <c r="AH20" s="158" t="s">
        <v>46</v>
      </c>
      <c r="AI20" s="159" t="s">
        <v>46</v>
      </c>
      <c r="AJ20" s="25" t="s">
        <v>46</v>
      </c>
      <c r="AK20" s="27" t="s">
        <v>46</v>
      </c>
      <c r="AL20" s="155" t="s">
        <v>46</v>
      </c>
      <c r="AM20" s="156" t="s">
        <v>46</v>
      </c>
      <c r="AN20" s="25" t="s">
        <v>46</v>
      </c>
      <c r="AO20" s="157" t="s">
        <v>46</v>
      </c>
      <c r="AP20" s="27" t="s">
        <v>46</v>
      </c>
    </row>
    <row r="21" spans="2:42" ht="15" thickBot="1" x14ac:dyDescent="0.25">
      <c r="B21" s="16" t="s">
        <v>99</v>
      </c>
      <c r="C21" s="150">
        <v>1471</v>
      </c>
      <c r="D21" s="32">
        <v>205</v>
      </c>
      <c r="E21" s="32">
        <v>1</v>
      </c>
      <c r="F21" s="32">
        <v>25</v>
      </c>
      <c r="G21" s="32">
        <v>43</v>
      </c>
      <c r="H21" s="32">
        <v>1745</v>
      </c>
      <c r="I21" s="175">
        <v>0.99999999999999989</v>
      </c>
      <c r="J21" s="150">
        <v>259</v>
      </c>
      <c r="K21" s="32">
        <v>58</v>
      </c>
      <c r="L21" s="32">
        <v>317</v>
      </c>
      <c r="M21" s="175">
        <v>1</v>
      </c>
      <c r="N21" s="31">
        <v>290</v>
      </c>
      <c r="O21" s="32">
        <v>36</v>
      </c>
      <c r="P21" s="32">
        <v>326</v>
      </c>
      <c r="Q21" s="175">
        <v>0.99999999999999989</v>
      </c>
      <c r="R21" s="31">
        <v>309</v>
      </c>
      <c r="S21" s="32">
        <v>27</v>
      </c>
      <c r="T21" s="32">
        <v>336</v>
      </c>
      <c r="U21" s="175">
        <v>1</v>
      </c>
      <c r="V21" s="31">
        <v>160</v>
      </c>
      <c r="W21" s="32">
        <v>10</v>
      </c>
      <c r="X21" s="32">
        <v>170</v>
      </c>
      <c r="Y21" s="175">
        <v>1</v>
      </c>
      <c r="Z21" s="31">
        <v>181</v>
      </c>
      <c r="AA21" s="32">
        <v>10</v>
      </c>
      <c r="AB21" s="32">
        <v>191</v>
      </c>
      <c r="AC21" s="175">
        <v>0.99999999999999989</v>
      </c>
      <c r="AD21" s="31">
        <v>168</v>
      </c>
      <c r="AE21" s="32">
        <v>12</v>
      </c>
      <c r="AF21" s="32">
        <v>180</v>
      </c>
      <c r="AG21" s="175">
        <v>1</v>
      </c>
      <c r="AH21" s="31">
        <v>104</v>
      </c>
      <c r="AI21" s="32">
        <v>52</v>
      </c>
      <c r="AJ21" s="32">
        <v>156</v>
      </c>
      <c r="AK21" s="175">
        <v>1</v>
      </c>
      <c r="AL21" s="38">
        <v>1</v>
      </c>
      <c r="AM21" s="72">
        <v>25</v>
      </c>
      <c r="AN21" s="72">
        <v>43</v>
      </c>
      <c r="AO21" s="72">
        <v>69</v>
      </c>
      <c r="AP21" s="175">
        <v>1</v>
      </c>
    </row>
    <row r="22" spans="2:42" x14ac:dyDescent="0.2">
      <c r="B22" s="52" t="s">
        <v>302</v>
      </c>
    </row>
    <row r="23" spans="2:42" s="63" customFormat="1" x14ac:dyDescent="0.2">
      <c r="B23" s="52"/>
      <c r="C23" s="3"/>
      <c r="D23" s="3"/>
      <c r="E23" s="3"/>
      <c r="F23" s="3"/>
      <c r="G23" s="3"/>
      <c r="H23" s="3"/>
      <c r="I23" s="3"/>
      <c r="AL23" s="3"/>
      <c r="AM23" s="3"/>
      <c r="AN23" s="3"/>
      <c r="AO23" s="3"/>
      <c r="AP23" s="3"/>
    </row>
    <row r="24" spans="2:42" s="63" customFormat="1" x14ac:dyDescent="0.2">
      <c r="C24" s="3"/>
      <c r="D24" s="3"/>
      <c r="E24" s="3"/>
      <c r="F24" s="3"/>
      <c r="G24" s="3"/>
      <c r="H24" s="3"/>
      <c r="I24" s="3"/>
      <c r="K24" s="64"/>
      <c r="AL24" s="3"/>
      <c r="AM24" s="3"/>
      <c r="AN24" s="3"/>
      <c r="AO24" s="3"/>
      <c r="AP24" s="3"/>
    </row>
    <row r="25" spans="2:42" s="63" customFormat="1" x14ac:dyDescent="0.2">
      <c r="C25" s="3"/>
      <c r="D25" s="3"/>
      <c r="E25" s="3"/>
      <c r="F25" s="3"/>
      <c r="G25" s="3"/>
      <c r="H25" s="3"/>
      <c r="I25" s="3"/>
      <c r="K25" s="64"/>
      <c r="AL25" s="3"/>
      <c r="AM25" s="3"/>
      <c r="AN25" s="3"/>
      <c r="AO25" s="3"/>
      <c r="AP25" s="3"/>
    </row>
    <row r="26" spans="2:42" x14ac:dyDescent="0.2">
      <c r="K26" s="4"/>
    </row>
    <row r="27" spans="2:42" x14ac:dyDescent="0.2">
      <c r="K27" s="4"/>
    </row>
    <row r="28" spans="2:42" x14ac:dyDescent="0.2">
      <c r="K28" s="4"/>
    </row>
    <row r="29" spans="2:42" x14ac:dyDescent="0.2">
      <c r="K29" s="4"/>
    </row>
    <row r="30" spans="2:42" x14ac:dyDescent="0.2">
      <c r="K30" s="4"/>
    </row>
    <row r="31" spans="2:42" x14ac:dyDescent="0.2">
      <c r="K31" s="4"/>
    </row>
    <row r="32" spans="2:42" x14ac:dyDescent="0.2">
      <c r="K32" s="4"/>
    </row>
    <row r="33" spans="11:11" x14ac:dyDescent="0.2">
      <c r="K33" s="4"/>
    </row>
    <row r="34" spans="11:11" x14ac:dyDescent="0.2">
      <c r="K34" s="4"/>
    </row>
    <row r="35" spans="11:11" x14ac:dyDescent="0.2">
      <c r="K35" s="4"/>
    </row>
    <row r="36" spans="11:11" x14ac:dyDescent="0.2">
      <c r="K36" s="4"/>
    </row>
    <row r="37" spans="11:11" x14ac:dyDescent="0.2">
      <c r="K37" s="4"/>
    </row>
    <row r="38" spans="11:11" x14ac:dyDescent="0.2">
      <c r="K38" s="4"/>
    </row>
    <row r="39" spans="11:11" x14ac:dyDescent="0.2">
      <c r="K39" s="4"/>
    </row>
    <row r="40" spans="11:11" x14ac:dyDescent="0.2">
      <c r="K40" s="4"/>
    </row>
    <row r="41" spans="11:11" x14ac:dyDescent="0.2">
      <c r="K41" s="4"/>
    </row>
    <row r="42" spans="11:11" x14ac:dyDescent="0.2">
      <c r="K42" s="4"/>
    </row>
    <row r="43" spans="11:11" x14ac:dyDescent="0.2">
      <c r="K43" s="4"/>
    </row>
    <row r="44" spans="11:11" x14ac:dyDescent="0.2">
      <c r="K44" s="4"/>
    </row>
    <row r="45" spans="11:11" x14ac:dyDescent="0.2">
      <c r="K45" s="4"/>
    </row>
    <row r="46" spans="11:11" x14ac:dyDescent="0.2">
      <c r="K46" s="4"/>
    </row>
    <row r="47" spans="11:11" x14ac:dyDescent="0.2">
      <c r="K47" s="4"/>
    </row>
    <row r="48" spans="11:11" x14ac:dyDescent="0.2">
      <c r="K48" s="4"/>
    </row>
    <row r="49" spans="11:11" x14ac:dyDescent="0.2">
      <c r="K49" s="4"/>
    </row>
    <row r="50" spans="11:11" x14ac:dyDescent="0.2">
      <c r="K50" s="4"/>
    </row>
    <row r="51" spans="11:11" x14ac:dyDescent="0.2">
      <c r="K51" s="4"/>
    </row>
    <row r="52" spans="11:11" x14ac:dyDescent="0.2">
      <c r="K52" s="4"/>
    </row>
    <row r="53" spans="11:11" x14ac:dyDescent="0.2">
      <c r="K53" s="4"/>
    </row>
    <row r="54" spans="11:11" x14ac:dyDescent="0.2">
      <c r="K54" s="4"/>
    </row>
    <row r="55" spans="11:11" x14ac:dyDescent="0.2">
      <c r="K55" s="4"/>
    </row>
    <row r="56" spans="11:11" x14ac:dyDescent="0.2">
      <c r="K56" s="4"/>
    </row>
    <row r="57" spans="11:11" x14ac:dyDescent="0.2">
      <c r="K57" s="4"/>
    </row>
    <row r="58" spans="11:11" x14ac:dyDescent="0.2">
      <c r="K58" s="4"/>
    </row>
    <row r="59" spans="11:11" x14ac:dyDescent="0.2">
      <c r="K59" s="4"/>
    </row>
    <row r="60" spans="11:11" x14ac:dyDescent="0.2">
      <c r="K60" s="4"/>
    </row>
    <row r="61" spans="11:11" x14ac:dyDescent="0.2">
      <c r="K61" s="4"/>
    </row>
    <row r="62" spans="11:11" x14ac:dyDescent="0.2">
      <c r="K62" s="4"/>
    </row>
    <row r="63" spans="11:11" x14ac:dyDescent="0.2">
      <c r="K63" s="4"/>
    </row>
    <row r="64" spans="11:11" x14ac:dyDescent="0.2">
      <c r="K64" s="4"/>
    </row>
    <row r="65" spans="11:11" x14ac:dyDescent="0.2">
      <c r="K65" s="4"/>
    </row>
    <row r="66" spans="11:11" x14ac:dyDescent="0.2">
      <c r="K66" s="4"/>
    </row>
    <row r="67" spans="11:11" x14ac:dyDescent="0.2">
      <c r="K67" s="4"/>
    </row>
  </sheetData>
  <sortState xmlns:xlrd2="http://schemas.microsoft.com/office/spreadsheetml/2017/richdata2" ref="A7:AK19">
    <sortCondition ref="A7:A19"/>
  </sortState>
  <mergeCells count="37">
    <mergeCell ref="AL3:AP3"/>
    <mergeCell ref="AL4:AN4"/>
    <mergeCell ref="AO4:AO5"/>
    <mergeCell ref="AP4:AP5"/>
    <mergeCell ref="C4:G4"/>
    <mergeCell ref="AH4:AI4"/>
    <mergeCell ref="T4:T5"/>
    <mergeCell ref="U4:U5"/>
    <mergeCell ref="V4:W4"/>
    <mergeCell ref="C3:I3"/>
    <mergeCell ref="AH3:AK3"/>
    <mergeCell ref="AJ4:AJ5"/>
    <mergeCell ref="AK4:AK5"/>
    <mergeCell ref="Y4:Y5"/>
    <mergeCell ref="AD3:AG3"/>
    <mergeCell ref="AC4:AC5"/>
    <mergeCell ref="AD4:AE4"/>
    <mergeCell ref="AF4:AF5"/>
    <mergeCell ref="AG4:AG5"/>
    <mergeCell ref="Z4:AA4"/>
    <mergeCell ref="AB4:AB5"/>
    <mergeCell ref="Z3:AC3"/>
    <mergeCell ref="H4:H5"/>
    <mergeCell ref="I4:I5"/>
    <mergeCell ref="X4:X5"/>
    <mergeCell ref="B3:B5"/>
    <mergeCell ref="J3:M3"/>
    <mergeCell ref="N3:Q3"/>
    <mergeCell ref="R3:U3"/>
    <mergeCell ref="V3:Y3"/>
    <mergeCell ref="J4:K4"/>
    <mergeCell ref="L4:L5"/>
    <mergeCell ref="M4:M5"/>
    <mergeCell ref="N4:O4"/>
    <mergeCell ref="P4:P5"/>
    <mergeCell ref="Q4:Q5"/>
    <mergeCell ref="R4:S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Obsah 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Lacina Ondřej</cp:lastModifiedBy>
  <cp:revision/>
  <dcterms:created xsi:type="dcterms:W3CDTF">2020-08-26T10:09:25Z</dcterms:created>
  <dcterms:modified xsi:type="dcterms:W3CDTF">2023-06-29T08:31:05Z</dcterms:modified>
  <cp:category/>
  <cp:contentStatus/>
</cp:coreProperties>
</file>