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barbora_sottova_dzs_cz/Documents/Data na web/Opravy dat na webu 12.7.22/"/>
    </mc:Choice>
  </mc:AlternateContent>
  <xr:revisionPtr revIDLastSave="88" documentId="13_ncr:1_{284116C7-B2DB-41F4-AD68-D5E84AACC727}" xr6:coauthVersionLast="47" xr6:coauthVersionMax="47" xr10:uidLastSave="{1578D52C-ECBC-498A-913C-CFFED02A7D9F}"/>
  <bookViews>
    <workbookView xWindow="-120" yWindow="-120" windowWidth="29040" windowHeight="15720" xr2:uid="{00000000-000D-0000-FFFF-FFFF00000000}"/>
  </bookViews>
  <sheets>
    <sheet name="Table of Contents" sheetId="1" r:id="rId1"/>
    <sheet name="Table_1" sheetId="2" r:id="rId2"/>
    <sheet name="Table_2" sheetId="9" r:id="rId3"/>
    <sheet name="Table_3" sheetId="11" r:id="rId4"/>
    <sheet name="Table_4" sheetId="10" r:id="rId5"/>
    <sheet name="Table_5" sheetId="12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7" i="12" l="1"/>
  <c r="G8" i="12"/>
  <c r="G9" i="12"/>
  <c r="G10" i="12"/>
  <c r="G11" i="12"/>
  <c r="G12" i="12"/>
  <c r="G13" i="12"/>
  <c r="G14" i="12"/>
  <c r="G15" i="12"/>
  <c r="G16" i="12"/>
  <c r="G17" i="12"/>
  <c r="G18" i="12"/>
  <c r="G19" i="12"/>
  <c r="G6" i="12"/>
  <c r="H7" i="10"/>
  <c r="H6" i="10"/>
  <c r="G8" i="10"/>
  <c r="G7" i="10"/>
  <c r="G6" i="10"/>
  <c r="G7" i="11"/>
  <c r="G8" i="11"/>
  <c r="G9" i="11"/>
  <c r="G10" i="11"/>
  <c r="G11" i="11"/>
  <c r="G12" i="11"/>
  <c r="G13" i="11"/>
  <c r="G14" i="11"/>
  <c r="G15" i="11"/>
  <c r="G6" i="11"/>
  <c r="H13" i="12" l="1"/>
  <c r="H12" i="12"/>
  <c r="G20" i="12"/>
  <c r="G16" i="11"/>
  <c r="H12" i="11" s="1"/>
  <c r="H10" i="12" l="1"/>
  <c r="H18" i="12"/>
  <c r="H11" i="12"/>
  <c r="H19" i="12"/>
  <c r="H6" i="12"/>
  <c r="H15" i="12"/>
  <c r="H8" i="12"/>
  <c r="H14" i="12"/>
  <c r="H7" i="12"/>
  <c r="H16" i="12"/>
  <c r="H9" i="12"/>
  <c r="H17" i="12"/>
  <c r="H7" i="11"/>
  <c r="H6" i="11"/>
  <c r="H10" i="11"/>
  <c r="H15" i="11"/>
  <c r="H9" i="11"/>
  <c r="H13" i="11"/>
  <c r="H8" i="11"/>
  <c r="H11" i="11"/>
  <c r="H14" i="11"/>
</calcChain>
</file>

<file path=xl/sharedStrings.xml><?xml version="1.0" encoding="utf-8"?>
<sst xmlns="http://schemas.openxmlformats.org/spreadsheetml/2006/main" count="3905" uniqueCount="225">
  <si>
    <t>Table of Contents</t>
  </si>
  <si>
    <t>Table 1</t>
  </si>
  <si>
    <t>Overview of the number of mobilities by sending country in Call Years 2014-2020.</t>
  </si>
  <si>
    <t>Table 2</t>
  </si>
  <si>
    <t>Overview of the number of mobilities by field of education in Call Years 2014-2020.</t>
  </si>
  <si>
    <t>Table 3</t>
  </si>
  <si>
    <t>Overview of the number of mobilities by field of education in Call Years 2014-2020 - categorized.</t>
  </si>
  <si>
    <t>Table 4</t>
  </si>
  <si>
    <t>Overview of the number of mobilities by gender in Call Years 2014-2020.</t>
  </si>
  <si>
    <t>Table 5</t>
  </si>
  <si>
    <t>Source: EC Dashboard, KA101, Call Years 2014-2020</t>
  </si>
  <si>
    <t>Data from 18 May 2022</t>
  </si>
  <si>
    <t>NUMBER OF MOBILITIES BY SENDING COUNTRY</t>
  </si>
  <si>
    <t>Total</t>
  </si>
  <si>
    <t>Percentage</t>
  </si>
  <si>
    <t>Job Shadowing</t>
  </si>
  <si>
    <t>Austria</t>
  </si>
  <si>
    <t>AT</t>
  </si>
  <si>
    <t>-</t>
  </si>
  <si>
    <t>Belgium</t>
  </si>
  <si>
    <t>BE</t>
  </si>
  <si>
    <t>Bulgaria</t>
  </si>
  <si>
    <t>BG</t>
  </si>
  <si>
    <t>Croatia</t>
  </si>
  <si>
    <t>HR</t>
  </si>
  <si>
    <t>Cyprus</t>
  </si>
  <si>
    <t>CY</t>
  </si>
  <si>
    <t>Denmark</t>
  </si>
  <si>
    <t>DK</t>
  </si>
  <si>
    <t>Estonia</t>
  </si>
  <si>
    <t>EE</t>
  </si>
  <si>
    <t>Finland</t>
  </si>
  <si>
    <t>FI</t>
  </si>
  <si>
    <t>France</t>
  </si>
  <si>
    <t>FR</t>
  </si>
  <si>
    <t>Germany</t>
  </si>
  <si>
    <t>DE</t>
  </si>
  <si>
    <t>Greece</t>
  </si>
  <si>
    <t>EL</t>
  </si>
  <si>
    <t>Hungary</t>
  </si>
  <si>
    <t>HU</t>
  </si>
  <si>
    <t>Iceland</t>
  </si>
  <si>
    <t>IS</t>
  </si>
  <si>
    <t>Ireland</t>
  </si>
  <si>
    <t>IE</t>
  </si>
  <si>
    <t>Italy</t>
  </si>
  <si>
    <t>IT</t>
  </si>
  <si>
    <t>Latvia</t>
  </si>
  <si>
    <t>LV</t>
  </si>
  <si>
    <t>Liechtenstein</t>
  </si>
  <si>
    <t>LI</t>
  </si>
  <si>
    <t>Lithuania</t>
  </si>
  <si>
    <t>LT</t>
  </si>
  <si>
    <t>Macedonia</t>
  </si>
  <si>
    <t>MK</t>
  </si>
  <si>
    <t>Malta</t>
  </si>
  <si>
    <t>MT</t>
  </si>
  <si>
    <t>Netherlands</t>
  </si>
  <si>
    <t>NL</t>
  </si>
  <si>
    <t>Norway</t>
  </si>
  <si>
    <t>NO</t>
  </si>
  <si>
    <t>Poland</t>
  </si>
  <si>
    <t>PL</t>
  </si>
  <si>
    <t>Portugal</t>
  </si>
  <si>
    <t>PT</t>
  </si>
  <si>
    <t>Romania</t>
  </si>
  <si>
    <t>RO</t>
  </si>
  <si>
    <t>Serbia</t>
  </si>
  <si>
    <t>RS</t>
  </si>
  <si>
    <t>Slovakia</t>
  </si>
  <si>
    <t>SK</t>
  </si>
  <si>
    <t>Slovenia</t>
  </si>
  <si>
    <t>SI</t>
  </si>
  <si>
    <t>Spain</t>
  </si>
  <si>
    <t>ES</t>
  </si>
  <si>
    <t>Sweden</t>
  </si>
  <si>
    <t>SE</t>
  </si>
  <si>
    <t>Turkey</t>
  </si>
  <si>
    <t>TR</t>
  </si>
  <si>
    <t>United Kingdom of Great Britain and Northern Ireland</t>
  </si>
  <si>
    <t>UK</t>
  </si>
  <si>
    <t>Table 1. Overview of the number of mobilities by sending country in Call Years 2014-2020.</t>
  </si>
  <si>
    <t xml:space="preserve"> </t>
  </si>
  <si>
    <t>NUMBER OF MOBILITIES BY FIELD OF EDUCATION</t>
  </si>
  <si>
    <t>Agriculture</t>
  </si>
  <si>
    <t>Architecture and construction</t>
  </si>
  <si>
    <t>Arts</t>
  </si>
  <si>
    <t>Arts and humanities</t>
  </si>
  <si>
    <t>Arts and humanities, inter-disciplinary programmes</t>
  </si>
  <si>
    <t>Arts, not elsewhere classified</t>
  </si>
  <si>
    <t>Arts, not further defined</t>
  </si>
  <si>
    <t>Audio-visual techniques and media production</t>
  </si>
  <si>
    <t>Biochemistry</t>
  </si>
  <si>
    <t>Biological and related sciences</t>
  </si>
  <si>
    <t>Biological and related sciences, not further defined</t>
  </si>
  <si>
    <t>Biology</t>
  </si>
  <si>
    <t>Business and administration</t>
  </si>
  <si>
    <t>Business and administration, not elsewhere classified</t>
  </si>
  <si>
    <t>Business and administration, not further defined</t>
  </si>
  <si>
    <t>Business, administration and law</t>
  </si>
  <si>
    <t>Chemical engineering and processes</t>
  </si>
  <si>
    <t>Chemistry</t>
  </si>
  <si>
    <t>Child care and youth services</t>
  </si>
  <si>
    <t>Computer use</t>
  </si>
  <si>
    <t>Earth sciences</t>
  </si>
  <si>
    <t>Economics</t>
  </si>
  <si>
    <t>Education</t>
  </si>
  <si>
    <t>Education science</t>
  </si>
  <si>
    <t>Education, not elsewhere classified</t>
  </si>
  <si>
    <t>Education, not further defined</t>
  </si>
  <si>
    <t>Electricity and energy</t>
  </si>
  <si>
    <t>Electronics and automation</t>
  </si>
  <si>
    <t>Engineering and engineering trades</t>
  </si>
  <si>
    <t>Engineering, manufacturing and construction</t>
  </si>
  <si>
    <t>Environment</t>
  </si>
  <si>
    <t>Environment, not elsewhere classified</t>
  </si>
  <si>
    <t>Environment, not further defined</t>
  </si>
  <si>
    <t>Environmental protection technology</t>
  </si>
  <si>
    <t>Fashion, interior and industrial design</t>
  </si>
  <si>
    <t>Fine arts</t>
  </si>
  <si>
    <t>Food processing</t>
  </si>
  <si>
    <t>Hair and beauty services</t>
  </si>
  <si>
    <t>Handicrafts</t>
  </si>
  <si>
    <t>Health</t>
  </si>
  <si>
    <t>Health and welfare</t>
  </si>
  <si>
    <t>Health and Welfare, inter-disciplinary programmes</t>
  </si>
  <si>
    <t>Health, not elsewhere classified</t>
  </si>
  <si>
    <t>Health, not further defined</t>
  </si>
  <si>
    <t>History and archaeology</t>
  </si>
  <si>
    <t>Humanities (except languages)</t>
  </si>
  <si>
    <t>Humanities (except languages), not elsewhere classified</t>
  </si>
  <si>
    <t>Humanities (except languages), not further defined</t>
  </si>
  <si>
    <t>Hygiene and occupational health services</t>
  </si>
  <si>
    <t>Information and Communication Technologies (ICTs)</t>
  </si>
  <si>
    <t>Information and Communication Technologies (ICTs), inter-disciplinary programmes</t>
  </si>
  <si>
    <t>Information and Communication Technologies (ICTs), not elsewhere classified</t>
  </si>
  <si>
    <t>Information and Communication Technologies (ICTs), not further defined</t>
  </si>
  <si>
    <t>Inter-disciplinary programmes and qualifications involving agriculture, forestry, fisheries and veterinary</t>
  </si>
  <si>
    <t>Inter-disciplinary programmes and qualifications involving education</t>
  </si>
  <si>
    <t>Language acquisition</t>
  </si>
  <si>
    <t>Languages</t>
  </si>
  <si>
    <t>Languages, not elsewhere classified</t>
  </si>
  <si>
    <t>Languages, not further defined</t>
  </si>
  <si>
    <t>Law</t>
  </si>
  <si>
    <t>Library, information and archival studies</t>
  </si>
  <si>
    <t>Literature and linguistics</t>
  </si>
  <si>
    <t>Management and administration</t>
  </si>
  <si>
    <t>Manufacturing and processing</t>
  </si>
  <si>
    <t>Marketing and advertising</t>
  </si>
  <si>
    <t>Materials (glass, paper, plastic and wood)</t>
  </si>
  <si>
    <t>Mathematics</t>
  </si>
  <si>
    <t>Mathematics and statistics</t>
  </si>
  <si>
    <t>Mathematics and statistics, not elsewhere classified</t>
  </si>
  <si>
    <t>Mathematics and statistics, not further defined</t>
  </si>
  <si>
    <t>Medical diagnostic and treatment technology</t>
  </si>
  <si>
    <t>Mechanics and metal trades</t>
  </si>
  <si>
    <t>Motor vehicles, ships and aircraft</t>
  </si>
  <si>
    <t>Music and performing arts</t>
  </si>
  <si>
    <t>Natural sciences, mathematics and statistics</t>
  </si>
  <si>
    <t>Natural sciences, mathematics and statistics not elsewhere classified</t>
  </si>
  <si>
    <t>Nursing and midwifery</t>
  </si>
  <si>
    <t>Personal services</t>
  </si>
  <si>
    <t>Pharmacy</t>
  </si>
  <si>
    <t>Philosophy and ethics</t>
  </si>
  <si>
    <t>Physical sciences</t>
  </si>
  <si>
    <t>Physical sciences, not elsewhere classified</t>
  </si>
  <si>
    <t>Physical sciences, not further defined</t>
  </si>
  <si>
    <t>Physics</t>
  </si>
  <si>
    <t>Political sciences and civics</t>
  </si>
  <si>
    <t>Psychology</t>
  </si>
  <si>
    <t>Religion and theology</t>
  </si>
  <si>
    <t>Secretarial and office work</t>
  </si>
  <si>
    <t>Social and behavioural sciences</t>
  </si>
  <si>
    <t>Social and behavioural sciences, not elsewhere classified</t>
  </si>
  <si>
    <t>Social and behavioural sciences, not further defined</t>
  </si>
  <si>
    <t>Social sciences, journalism and information</t>
  </si>
  <si>
    <t>Social work and counselling</t>
  </si>
  <si>
    <t>Sociology and cultural studies</t>
  </si>
  <si>
    <t>Sports</t>
  </si>
  <si>
    <t>Teacher training with subject specialization</t>
  </si>
  <si>
    <t>Teacher training without subject specialization</t>
  </si>
  <si>
    <t>Textiles (clothes, footwear and leather)</t>
  </si>
  <si>
    <t>Therapy and rehabilitation</t>
  </si>
  <si>
    <t>Training for pre-school teachers</t>
  </si>
  <si>
    <t>Transport services</t>
  </si>
  <si>
    <t>Travel, tourism and leisure</t>
  </si>
  <si>
    <t>Veterinary, not elsewhere classified</t>
  </si>
  <si>
    <t>Welfare, not elsewhere classified</t>
  </si>
  <si>
    <t>Work skills</t>
  </si>
  <si>
    <t>Table 2. Overview of the number of mobilities by field of education in Call Years 2014-2020.</t>
  </si>
  <si>
    <t>NUMBER OF MOBILITIES BY FIELD OF EDUCATION (CATEGORIZED)</t>
  </si>
  <si>
    <t>Agriculture, forestry, fisheries and veterinary</t>
  </si>
  <si>
    <t>Services</t>
  </si>
  <si>
    <t>Table 3. Overview of the number of mobilities by field of education in Call Years 2014-2020 - categorized.</t>
  </si>
  <si>
    <t>NUMBER OF MOBILITIES BY GENDER</t>
  </si>
  <si>
    <t>Gender</t>
  </si>
  <si>
    <t>Males</t>
  </si>
  <si>
    <t>Females</t>
  </si>
  <si>
    <t>Table 4. Overview of the number of mobilities by gender in Call Years 2014-2020.</t>
  </si>
  <si>
    <t>Prague</t>
  </si>
  <si>
    <t>Central Bohemian Region</t>
  </si>
  <si>
    <t>South Bohemian Region</t>
  </si>
  <si>
    <t>Plzeň Region</t>
  </si>
  <si>
    <t>Karlovy Vary Region</t>
  </si>
  <si>
    <t>Ústní nad Labem Region</t>
  </si>
  <si>
    <t>Liberec Region</t>
  </si>
  <si>
    <t>Hradec Králové Region</t>
  </si>
  <si>
    <t>Pardubice Region</t>
  </si>
  <si>
    <t>Vysočina Region</t>
  </si>
  <si>
    <t>South Moravian Region</t>
  </si>
  <si>
    <t>Olomouc Region</t>
  </si>
  <si>
    <t>Zlín Region</t>
  </si>
  <si>
    <t>Moravian-Silesian Region</t>
  </si>
  <si>
    <t>Table 5. Overview of the number of mobilities by region in Call Years 2014-2020.</t>
  </si>
  <si>
    <t>Sending Country</t>
  </si>
  <si>
    <t>Country Code</t>
  </si>
  <si>
    <t>Field of Education</t>
  </si>
  <si>
    <t>Activity Type</t>
  </si>
  <si>
    <t>NUMBER OF MOBILITIES BY RECEIVING REGION</t>
  </si>
  <si>
    <t>Receiving Region</t>
  </si>
  <si>
    <t>Erasmus+: School Education Staff Mobility (arriving to CZ)</t>
  </si>
  <si>
    <t>Overview of the number of mobilities by receiving region in Call Years 2014-2020.</t>
  </si>
  <si>
    <t>Staff Training Abroad</t>
  </si>
  <si>
    <t>Training/Teaching Assignments Abroad</t>
  </si>
  <si>
    <t>Structured Courses/ Training Events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</si>
</sst>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Helvetica"/>
      <family val="2"/>
    </font>
    <font>
      <sz val="10"/>
      <color theme="1"/>
      <name val="Helvetica"/>
      <family val="2"/>
    </font>
    <font>
      <sz val="12"/>
      <color theme="1"/>
      <name val="Helvetica"/>
      <family val="2"/>
    </font>
    <font>
      <b/>
      <sz val="16"/>
      <color theme="1"/>
      <name val="Helvetica"/>
      <family val="2"/>
    </font>
    <font>
      <b/>
      <sz val="24"/>
      <color theme="0"/>
      <name val="Helvetica"/>
      <family val="2"/>
    </font>
    <font>
      <b/>
      <sz val="20"/>
      <color theme="1"/>
      <name val="Helvetica"/>
      <family val="2"/>
    </font>
    <font>
      <b/>
      <sz val="10"/>
      <color theme="1"/>
      <name val="Helvetica"/>
      <charset val="238"/>
    </font>
    <font>
      <sz val="10"/>
      <color theme="1"/>
      <name val="Helvetica"/>
      <charset val="238"/>
    </font>
    <font>
      <sz val="11"/>
      <color theme="1"/>
      <name val="Helvetica"/>
      <charset val="238"/>
    </font>
    <font>
      <sz val="10"/>
      <color theme="1"/>
      <name val="Hlevetica"/>
      <charset val="238"/>
    </font>
    <font>
      <u/>
      <sz val="12"/>
      <color theme="10"/>
      <name val="Helvetica"/>
      <charset val="238"/>
    </font>
    <font>
      <b/>
      <sz val="10"/>
      <color theme="1"/>
      <name val="Helvetica"/>
    </font>
    <font>
      <sz val="10"/>
      <color theme="1"/>
      <name val="Helvetica"/>
    </font>
    <font>
      <sz val="12"/>
      <color theme="1"/>
      <name val="Calibri"/>
      <family val="2"/>
      <scheme val="minor"/>
    </font>
    <font>
      <sz val="12"/>
      <color theme="1"/>
      <name val="Helvetica"/>
      <charset val="238"/>
    </font>
    <font>
      <i/>
      <sz val="11"/>
      <color rgb="FF000000"/>
      <name val="Calibri"/>
      <family val="2"/>
      <charset val="238"/>
      <scheme val="minor"/>
    </font>
    <font>
      <sz val="10"/>
      <color rgb="FF000000"/>
      <name val="Helvetica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FCC36"/>
        <bgColor indexed="64"/>
      </patternFill>
    </fill>
    <fill>
      <patternFill patternType="solid">
        <fgColor rgb="FFA5CF4C"/>
        <bgColor indexed="64"/>
      </patternFill>
    </fill>
    <fill>
      <patternFill patternType="solid">
        <fgColor rgb="FFFFFFFF"/>
        <bgColor rgb="FF000000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2" fillId="0" borderId="0"/>
  </cellStyleXfs>
  <cellXfs count="127">
    <xf numFmtId="0" fontId="0" fillId="0" borderId="0" xfId="0"/>
    <xf numFmtId="0" fontId="0" fillId="2" borderId="0" xfId="0" applyFill="1"/>
    <xf numFmtId="0" fontId="4" fillId="0" borderId="0" xfId="0" applyFont="1"/>
    <xf numFmtId="0" fontId="4" fillId="2" borderId="0" xfId="0" applyFont="1" applyFill="1"/>
    <xf numFmtId="0" fontId="0" fillId="3" borderId="0" xfId="0" applyFill="1"/>
    <xf numFmtId="0" fontId="5" fillId="0" borderId="0" xfId="0" applyFont="1"/>
    <xf numFmtId="0" fontId="7" fillId="2" borderId="0" xfId="0" applyFont="1" applyFill="1"/>
    <xf numFmtId="0" fontId="7" fillId="0" borderId="0" xfId="0" applyFont="1"/>
    <xf numFmtId="0" fontId="8" fillId="0" borderId="0" xfId="0" applyFont="1"/>
    <xf numFmtId="0" fontId="5" fillId="0" borderId="0" xfId="1" applyNumberFormat="1" applyFont="1"/>
    <xf numFmtId="0" fontId="4" fillId="3" borderId="0" xfId="0" applyFont="1" applyFill="1"/>
    <xf numFmtId="0" fontId="10" fillId="0" borderId="0" xfId="0" applyFont="1" applyAlignment="1">
      <alignment vertical="center"/>
    </xf>
    <xf numFmtId="0" fontId="6" fillId="2" borderId="0" xfId="0" applyFont="1" applyFill="1"/>
    <xf numFmtId="0" fontId="11" fillId="4" borderId="16" xfId="0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left"/>
    </xf>
    <xf numFmtId="0" fontId="12" fillId="0" borderId="15" xfId="0" applyFont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11" xfId="0" applyFont="1" applyBorder="1" applyAlignment="1">
      <alignment horizontal="center"/>
    </xf>
    <xf numFmtId="0" fontId="12" fillId="0" borderId="11" xfId="1" applyNumberFormat="1" applyFont="1" applyBorder="1" applyAlignment="1">
      <alignment horizontal="center"/>
    </xf>
    <xf numFmtId="0" fontId="12" fillId="0" borderId="21" xfId="0" applyFont="1" applyBorder="1" applyAlignment="1">
      <alignment horizontal="left"/>
    </xf>
    <xf numFmtId="0" fontId="12" fillId="0" borderId="2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1" fillId="0" borderId="26" xfId="0" applyFont="1" applyBorder="1"/>
    <xf numFmtId="0" fontId="11" fillId="0" borderId="2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2" fillId="0" borderId="0" xfId="0" applyFont="1"/>
    <xf numFmtId="0" fontId="13" fillId="0" borderId="0" xfId="0" applyFont="1"/>
    <xf numFmtId="0" fontId="12" fillId="0" borderId="2" xfId="0" applyFont="1" applyBorder="1" applyAlignment="1">
      <alignment horizontal="left"/>
    </xf>
    <xf numFmtId="0" fontId="14" fillId="0" borderId="0" xfId="0" applyFont="1"/>
    <xf numFmtId="0" fontId="12" fillId="0" borderId="38" xfId="0" applyFont="1" applyBorder="1" applyAlignment="1">
      <alignment horizontal="center"/>
    </xf>
    <xf numFmtId="0" fontId="12" fillId="0" borderId="32" xfId="0" applyFont="1" applyBorder="1"/>
    <xf numFmtId="0" fontId="12" fillId="0" borderId="0" xfId="0" applyFont="1" applyAlignment="1">
      <alignment wrapText="1"/>
    </xf>
    <xf numFmtId="0" fontId="12" fillId="0" borderId="20" xfId="0" applyFont="1" applyBorder="1"/>
    <xf numFmtId="0" fontId="12" fillId="0" borderId="21" xfId="0" applyFont="1" applyBorder="1"/>
    <xf numFmtId="0" fontId="12" fillId="0" borderId="36" xfId="0" applyFont="1" applyBorder="1"/>
    <xf numFmtId="0" fontId="13" fillId="0" borderId="0" xfId="0" applyFont="1" applyAlignment="1">
      <alignment wrapText="1"/>
    </xf>
    <xf numFmtId="0" fontId="12" fillId="0" borderId="40" xfId="0" applyFont="1" applyBorder="1" applyAlignment="1">
      <alignment horizontal="center"/>
    </xf>
    <xf numFmtId="0" fontId="12" fillId="0" borderId="39" xfId="0" applyFont="1" applyBorder="1" applyAlignment="1">
      <alignment horizontal="center"/>
    </xf>
    <xf numFmtId="0" fontId="12" fillId="0" borderId="41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12" fillId="0" borderId="36" xfId="0" applyFont="1" applyBorder="1" applyAlignment="1">
      <alignment horizontal="left"/>
    </xf>
    <xf numFmtId="0" fontId="11" fillId="4" borderId="10" xfId="0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center" vertical="center" wrapText="1"/>
    </xf>
    <xf numFmtId="164" fontId="12" fillId="0" borderId="14" xfId="1" applyNumberFormat="1" applyFont="1" applyBorder="1" applyAlignment="1">
      <alignment horizontal="center"/>
    </xf>
    <xf numFmtId="164" fontId="12" fillId="0" borderId="25" xfId="1" applyNumberFormat="1" applyFont="1" applyBorder="1" applyAlignment="1">
      <alignment horizontal="center"/>
    </xf>
    <xf numFmtId="164" fontId="5" fillId="0" borderId="0" xfId="0" applyNumberFormat="1" applyFont="1"/>
    <xf numFmtId="164" fontId="12" fillId="0" borderId="24" xfId="1" applyNumberFormat="1" applyFont="1" applyBorder="1" applyAlignment="1">
      <alignment horizontal="right" indent="3"/>
    </xf>
    <xf numFmtId="164" fontId="12" fillId="0" borderId="14" xfId="1" applyNumberFormat="1" applyFont="1" applyBorder="1" applyAlignment="1">
      <alignment horizontal="right" indent="3"/>
    </xf>
    <xf numFmtId="164" fontId="12" fillId="0" borderId="25" xfId="1" applyNumberFormat="1" applyFont="1" applyBorder="1" applyAlignment="1">
      <alignment horizontal="right" indent="3"/>
    </xf>
    <xf numFmtId="164" fontId="13" fillId="0" borderId="0" xfId="0" applyNumberFormat="1" applyFont="1"/>
    <xf numFmtId="164" fontId="0" fillId="0" borderId="0" xfId="0" applyNumberFormat="1"/>
    <xf numFmtId="0" fontId="15" fillId="2" borderId="0" xfId="2" applyFont="1" applyFill="1"/>
    <xf numFmtId="164" fontId="12" fillId="0" borderId="24" xfId="1" applyNumberFormat="1" applyFont="1" applyBorder="1" applyAlignment="1">
      <alignment horizontal="center"/>
    </xf>
    <xf numFmtId="0" fontId="17" fillId="0" borderId="2" xfId="0" applyFont="1" applyBorder="1" applyAlignment="1">
      <alignment horizontal="left"/>
    </xf>
    <xf numFmtId="0" fontId="17" fillId="0" borderId="13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164" fontId="17" fillId="0" borderId="14" xfId="1" applyNumberFormat="1" applyFont="1" applyBorder="1" applyAlignment="1">
      <alignment horizontal="center"/>
    </xf>
    <xf numFmtId="0" fontId="17" fillId="0" borderId="21" xfId="0" applyFont="1" applyBorder="1" applyAlignment="1">
      <alignment horizontal="center"/>
    </xf>
    <xf numFmtId="0" fontId="17" fillId="0" borderId="35" xfId="0" applyFont="1" applyBorder="1" applyAlignment="1">
      <alignment horizontal="center"/>
    </xf>
    <xf numFmtId="0" fontId="17" fillId="0" borderId="2" xfId="0" applyFont="1" applyBorder="1"/>
    <xf numFmtId="0" fontId="17" fillId="2" borderId="11" xfId="0" applyFont="1" applyFill="1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17" fillId="0" borderId="17" xfId="0" applyFont="1" applyBorder="1" applyAlignment="1">
      <alignment horizontal="center"/>
    </xf>
    <xf numFmtId="164" fontId="17" fillId="0" borderId="25" xfId="1" applyNumberFormat="1" applyFont="1" applyBorder="1" applyAlignment="1">
      <alignment horizontal="center"/>
    </xf>
    <xf numFmtId="0" fontId="16" fillId="0" borderId="30" xfId="0" applyFont="1" applyBorder="1" applyAlignment="1">
      <alignment horizontal="center"/>
    </xf>
    <xf numFmtId="0" fontId="16" fillId="0" borderId="28" xfId="0" applyFont="1" applyBorder="1" applyAlignment="1">
      <alignment horizontal="center"/>
    </xf>
    <xf numFmtId="0" fontId="17" fillId="0" borderId="7" xfId="0" applyFont="1" applyBorder="1"/>
    <xf numFmtId="0" fontId="18" fillId="2" borderId="0" xfId="0" applyFont="1" applyFill="1"/>
    <xf numFmtId="0" fontId="19" fillId="2" borderId="0" xfId="0" applyFont="1" applyFill="1"/>
    <xf numFmtId="0" fontId="12" fillId="2" borderId="22" xfId="0" applyFont="1" applyFill="1" applyBorder="1" applyAlignment="1">
      <alignment horizontal="center"/>
    </xf>
    <xf numFmtId="0" fontId="12" fillId="2" borderId="23" xfId="0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12" fillId="2" borderId="19" xfId="0" applyFont="1" applyFill="1" applyBorder="1" applyAlignment="1">
      <alignment horizontal="center"/>
    </xf>
    <xf numFmtId="0" fontId="12" fillId="2" borderId="17" xfId="0" applyFont="1" applyFill="1" applyBorder="1" applyAlignment="1">
      <alignment horizontal="center"/>
    </xf>
    <xf numFmtId="0" fontId="20" fillId="0" borderId="0" xfId="0" applyFont="1"/>
    <xf numFmtId="0" fontId="11" fillId="0" borderId="26" xfId="0" applyFont="1" applyBorder="1" applyAlignment="1">
      <alignment horizontal="center"/>
    </xf>
    <xf numFmtId="0" fontId="12" fillId="0" borderId="17" xfId="1" applyNumberFormat="1" applyFont="1" applyBorder="1" applyAlignment="1">
      <alignment horizontal="center"/>
    </xf>
    <xf numFmtId="9" fontId="11" fillId="0" borderId="31" xfId="1" applyFont="1" applyBorder="1" applyAlignment="1">
      <alignment horizontal="center"/>
    </xf>
    <xf numFmtId="0" fontId="16" fillId="0" borderId="26" xfId="0" applyFont="1" applyBorder="1"/>
    <xf numFmtId="0" fontId="12" fillId="0" borderId="42" xfId="0" applyFont="1" applyBorder="1" applyAlignment="1">
      <alignment horizontal="center"/>
    </xf>
    <xf numFmtId="164" fontId="12" fillId="0" borderId="43" xfId="1" applyNumberFormat="1" applyFont="1" applyBorder="1" applyAlignment="1">
      <alignment horizontal="right" indent="3"/>
    </xf>
    <xf numFmtId="164" fontId="12" fillId="0" borderId="43" xfId="1" applyNumberFormat="1" applyFont="1" applyBorder="1" applyAlignment="1">
      <alignment horizontal="center"/>
    </xf>
    <xf numFmtId="0" fontId="21" fillId="5" borderId="0" xfId="0" applyFont="1" applyFill="1"/>
    <xf numFmtId="0" fontId="11" fillId="4" borderId="11" xfId="0" applyFont="1" applyFill="1" applyBorder="1" applyAlignment="1">
      <alignment horizontal="center" vertical="center" wrapText="1"/>
    </xf>
    <xf numFmtId="0" fontId="11" fillId="4" borderId="13" xfId="0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center" vertical="center" wrapText="1"/>
    </xf>
    <xf numFmtId="0" fontId="11" fillId="4" borderId="18" xfId="0" applyFont="1" applyFill="1" applyBorder="1" applyAlignment="1">
      <alignment horizontal="center" vertical="center" wrapText="1"/>
    </xf>
    <xf numFmtId="0" fontId="17" fillId="0" borderId="0" xfId="0" applyFont="1"/>
    <xf numFmtId="164" fontId="11" fillId="0" borderId="29" xfId="1" applyNumberFormat="1" applyFont="1" applyBorder="1" applyAlignment="1">
      <alignment horizontal="center"/>
    </xf>
    <xf numFmtId="164" fontId="11" fillId="0" borderId="31" xfId="1" applyNumberFormat="1" applyFont="1" applyBorder="1" applyAlignment="1">
      <alignment horizontal="center"/>
    </xf>
    <xf numFmtId="164" fontId="16" fillId="0" borderId="29" xfId="1" applyNumberFormat="1" applyFont="1" applyBorder="1" applyAlignment="1">
      <alignment horizontal="center"/>
    </xf>
    <xf numFmtId="164" fontId="16" fillId="0" borderId="31" xfId="1" applyNumberFormat="1" applyFont="1" applyBorder="1" applyAlignment="1">
      <alignment horizontal="center"/>
    </xf>
    <xf numFmtId="165" fontId="11" fillId="0" borderId="28" xfId="0" applyNumberFormat="1" applyFont="1" applyBorder="1" applyAlignment="1">
      <alignment horizontal="center"/>
    </xf>
    <xf numFmtId="1" fontId="11" fillId="0" borderId="28" xfId="0" applyNumberFormat="1" applyFont="1" applyBorder="1" applyAlignment="1">
      <alignment horizontal="center"/>
    </xf>
    <xf numFmtId="0" fontId="11" fillId="4" borderId="12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 wrapText="1"/>
    </xf>
    <xf numFmtId="0" fontId="11" fillId="4" borderId="11" xfId="0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center" vertical="center" wrapText="1"/>
    </xf>
    <xf numFmtId="0" fontId="11" fillId="4" borderId="14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0" fontId="11" fillId="4" borderId="33" xfId="0" applyFont="1" applyFill="1" applyBorder="1" applyAlignment="1">
      <alignment horizontal="center" vertical="center" wrapText="1"/>
    </xf>
    <xf numFmtId="0" fontId="11" fillId="4" borderId="21" xfId="0" applyFont="1" applyFill="1" applyBorder="1" applyAlignment="1">
      <alignment horizontal="center" vertical="center" wrapText="1"/>
    </xf>
    <xf numFmtId="0" fontId="11" fillId="4" borderId="34" xfId="0" applyFont="1" applyFill="1" applyBorder="1" applyAlignment="1">
      <alignment horizontal="center" vertical="center" wrapText="1"/>
    </xf>
    <xf numFmtId="0" fontId="11" fillId="4" borderId="10" xfId="0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1" fillId="4" borderId="12" xfId="0" applyFont="1" applyFill="1" applyBorder="1" applyAlignment="1">
      <alignment horizontal="center" vertical="center" wrapText="1"/>
    </xf>
    <xf numFmtId="0" fontId="11" fillId="4" borderId="18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vertical="center" wrapText="1"/>
    </xf>
    <xf numFmtId="0" fontId="11" fillId="4" borderId="15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1" fillId="4" borderId="36" xfId="0" applyFont="1" applyFill="1" applyBorder="1" applyAlignment="1">
      <alignment horizontal="center" vertical="center" wrapText="1"/>
    </xf>
    <xf numFmtId="0" fontId="11" fillId="4" borderId="23" xfId="0" applyFont="1" applyFill="1" applyBorder="1" applyAlignment="1">
      <alignment horizontal="center" vertical="center" wrapText="1"/>
    </xf>
    <xf numFmtId="0" fontId="11" fillId="4" borderId="37" xfId="0" applyFont="1" applyFill="1" applyBorder="1" applyAlignment="1">
      <alignment horizontal="center" vertical="center" wrapText="1"/>
    </xf>
  </cellXfs>
  <cellStyles count="5">
    <cellStyle name="Hypertextový odkaz" xfId="2" builtinId="8"/>
    <cellStyle name="Normální" xfId="0" builtinId="0"/>
    <cellStyle name="Normální 2" xfId="4" xr:uid="{00000000-0005-0000-0000-000002000000}"/>
    <cellStyle name="Normální 2 2" xfId="3" xr:uid="{00000000-0005-0000-0000-000003000000}"/>
    <cellStyle name="Procenta" xfId="1" builtinId="5"/>
  </cellStyles>
  <dxfs count="0"/>
  <tableStyles count="0" defaultTableStyle="TableStyleMedium2" defaultPivotStyle="PivotStyleLight16"/>
  <colors>
    <mruColors>
      <color rgb="FFA5CF4C"/>
      <color rgb="FFAFCC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28</xdr:row>
      <xdr:rowOff>127000</xdr:rowOff>
    </xdr:from>
    <xdr:to>
      <xdr:col>6</xdr:col>
      <xdr:colOff>66675</xdr:colOff>
      <xdr:row>31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C834909-84CC-214E-BFCA-9C6351A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7607300"/>
          <a:ext cx="3521074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26</xdr:row>
      <xdr:rowOff>127000</xdr:rowOff>
    </xdr:from>
    <xdr:to>
      <xdr:col>9</xdr:col>
      <xdr:colOff>330200</xdr:colOff>
      <xdr:row>27</xdr:row>
      <xdr:rowOff>139700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594C1ED-405F-C547-B8BA-FBFA01B5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7226300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634999</xdr:colOff>
      <xdr:row>0</xdr:row>
      <xdr:rowOff>50800</xdr:rowOff>
    </xdr:from>
    <xdr:to>
      <xdr:col>15</xdr:col>
      <xdr:colOff>577850</xdr:colOff>
      <xdr:row>0</xdr:row>
      <xdr:rowOff>1241628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7658340-B449-1249-BAAA-A3864501A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199" y="50800"/>
          <a:ext cx="1981201" cy="11908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0</xdr:row>
      <xdr:rowOff>804333</xdr:rowOff>
    </xdr:from>
    <xdr:to>
      <xdr:col>4</xdr:col>
      <xdr:colOff>1020233</xdr:colOff>
      <xdr:row>0</xdr:row>
      <xdr:rowOff>1007533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370B5236-30DC-4A70-8362-2899EEC84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133" y="804333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67733</xdr:colOff>
      <xdr:row>0</xdr:row>
      <xdr:rowOff>770466</xdr:rowOff>
    </xdr:from>
    <xdr:to>
      <xdr:col>1</xdr:col>
      <xdr:colOff>5960533</xdr:colOff>
      <xdr:row>0</xdr:row>
      <xdr:rowOff>973666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8B943D1-C556-4A5B-99E2-D9C1515FF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066" y="770466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84666</xdr:colOff>
      <xdr:row>0</xdr:row>
      <xdr:rowOff>812800</xdr:rowOff>
    </xdr:from>
    <xdr:to>
      <xdr:col>3</xdr:col>
      <xdr:colOff>876299</xdr:colOff>
      <xdr:row>0</xdr:row>
      <xdr:rowOff>1016000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39E2A60-DCBF-4445-9A38-830C84581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999" y="812800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42333</xdr:colOff>
      <xdr:row>0</xdr:row>
      <xdr:rowOff>770466</xdr:rowOff>
    </xdr:from>
    <xdr:to>
      <xdr:col>6</xdr:col>
      <xdr:colOff>107949</xdr:colOff>
      <xdr:row>0</xdr:row>
      <xdr:rowOff>973666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F258E7F-C6B9-442E-925B-DA9FB8FCA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666" y="770466"/>
          <a:ext cx="580390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67734</xdr:colOff>
      <xdr:row>0</xdr:row>
      <xdr:rowOff>804333</xdr:rowOff>
    </xdr:from>
    <xdr:to>
      <xdr:col>5</xdr:col>
      <xdr:colOff>923320</xdr:colOff>
      <xdr:row>0</xdr:row>
      <xdr:rowOff>1007533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B8077662-D274-4A35-A68D-9A1C53E5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1067" y="804333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2"/>
  <sheetViews>
    <sheetView showGridLines="0" tabSelected="1" workbookViewId="0">
      <pane ySplit="1" topLeftCell="A2" activePane="bottomLeft" state="frozen"/>
      <selection pane="bottomLeft"/>
    </sheetView>
  </sheetViews>
  <sheetFormatPr defaultColWidth="8.7109375" defaultRowHeight="15"/>
  <cols>
    <col min="2" max="2" width="10.42578125" customWidth="1"/>
  </cols>
  <sheetData>
    <row r="1" spans="1:12" s="4" customFormat="1" ht="108" customHeight="1">
      <c r="B1" s="102" t="s">
        <v>220</v>
      </c>
      <c r="C1" s="102"/>
      <c r="D1" s="102"/>
      <c r="E1" s="102"/>
      <c r="F1" s="102"/>
      <c r="G1" s="102"/>
      <c r="H1" s="102"/>
      <c r="I1" s="102"/>
    </row>
    <row r="2" spans="1:12" ht="16.149999999999999" customHeight="1"/>
    <row r="3" spans="1:12" ht="20.25">
      <c r="B3" s="8" t="s">
        <v>0</v>
      </c>
    </row>
    <row r="4" spans="1:12" ht="15.75">
      <c r="A4" s="1"/>
      <c r="B4" s="73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2" s="7" customFormat="1">
      <c r="A5" s="6"/>
      <c r="B5" s="74"/>
      <c r="C5" s="6"/>
      <c r="D5" s="6"/>
      <c r="E5" s="6"/>
      <c r="F5" s="6"/>
      <c r="G5" s="6"/>
      <c r="H5" s="6"/>
      <c r="I5" s="6"/>
      <c r="J5" s="6"/>
      <c r="K5" s="6"/>
    </row>
    <row r="6" spans="1:12" s="7" customFormat="1">
      <c r="A6" s="6"/>
      <c r="B6" s="57" t="s">
        <v>1</v>
      </c>
      <c r="C6" s="6" t="s">
        <v>2</v>
      </c>
      <c r="D6" s="6"/>
      <c r="E6" s="6"/>
      <c r="F6" s="6"/>
      <c r="G6" s="6"/>
      <c r="H6" s="6"/>
      <c r="I6" s="6"/>
      <c r="J6" s="6"/>
      <c r="K6" s="6"/>
    </row>
    <row r="7" spans="1:12" s="7" customFormat="1">
      <c r="A7" s="6"/>
      <c r="B7" s="74"/>
      <c r="C7" s="6"/>
      <c r="D7" s="6"/>
      <c r="E7" s="6"/>
      <c r="F7" s="6"/>
      <c r="G7" s="6"/>
      <c r="H7" s="6"/>
      <c r="I7" s="6"/>
      <c r="J7" s="6"/>
      <c r="K7" s="6"/>
    </row>
    <row r="8" spans="1:12" s="7" customFormat="1">
      <c r="A8" s="6"/>
      <c r="B8" s="57" t="s">
        <v>3</v>
      </c>
      <c r="C8" s="6" t="s">
        <v>4</v>
      </c>
      <c r="D8" s="6"/>
      <c r="E8" s="6"/>
      <c r="F8" s="6"/>
      <c r="G8" s="6"/>
      <c r="H8" s="6"/>
      <c r="I8" s="6"/>
      <c r="J8" s="6"/>
      <c r="K8" s="6"/>
    </row>
    <row r="9" spans="1:12" s="7" customFormat="1">
      <c r="A9" s="6"/>
      <c r="B9" s="57"/>
      <c r="C9" s="6"/>
      <c r="D9" s="6"/>
      <c r="E9" s="6"/>
      <c r="F9" s="6"/>
      <c r="G9" s="6"/>
      <c r="H9" s="6"/>
      <c r="I9" s="6"/>
      <c r="J9" s="6"/>
      <c r="K9" s="6"/>
    </row>
    <row r="10" spans="1:12" s="7" customFormat="1">
      <c r="A10" s="6"/>
      <c r="B10" s="57" t="s">
        <v>5</v>
      </c>
      <c r="C10" s="6" t="s">
        <v>6</v>
      </c>
      <c r="D10" s="6"/>
      <c r="E10" s="6"/>
      <c r="F10" s="6"/>
      <c r="G10" s="6"/>
      <c r="H10" s="6"/>
      <c r="I10" s="6"/>
      <c r="J10" s="6"/>
      <c r="K10" s="6"/>
    </row>
    <row r="11" spans="1:12" s="7" customFormat="1">
      <c r="A11" s="6"/>
      <c r="B11" s="57"/>
      <c r="C11" s="6"/>
      <c r="D11" s="6"/>
      <c r="E11" s="6"/>
      <c r="F11" s="6"/>
      <c r="G11" s="6"/>
      <c r="H11" s="6"/>
      <c r="I11" s="6"/>
      <c r="J11" s="6"/>
      <c r="K11" s="6"/>
    </row>
    <row r="12" spans="1:12" s="7" customFormat="1">
      <c r="A12" s="6"/>
      <c r="B12" s="57" t="s">
        <v>7</v>
      </c>
      <c r="C12" s="6" t="s">
        <v>8</v>
      </c>
      <c r="D12" s="6"/>
      <c r="E12" s="6"/>
      <c r="F12" s="6"/>
      <c r="G12" s="6"/>
      <c r="H12" s="6"/>
      <c r="I12" s="6"/>
      <c r="J12" s="6"/>
      <c r="K12" s="6"/>
    </row>
    <row r="13" spans="1:12" s="7" customFormat="1">
      <c r="A13" s="6"/>
      <c r="B13" s="57"/>
      <c r="C13" s="6"/>
      <c r="D13" s="6"/>
      <c r="E13" s="6"/>
      <c r="F13" s="6"/>
      <c r="G13" s="6"/>
      <c r="H13" s="6"/>
      <c r="I13" s="6"/>
      <c r="J13" s="6"/>
      <c r="K13" s="6"/>
    </row>
    <row r="14" spans="1:12" s="7" customFormat="1">
      <c r="A14" s="6"/>
      <c r="B14" s="57" t="s">
        <v>9</v>
      </c>
      <c r="C14" s="6" t="s">
        <v>221</v>
      </c>
      <c r="D14" s="6"/>
      <c r="E14" s="6"/>
      <c r="F14" s="6"/>
      <c r="G14" s="6"/>
      <c r="H14" s="6"/>
      <c r="I14" s="6"/>
      <c r="J14" s="6"/>
      <c r="K14" s="6"/>
    </row>
    <row r="15" spans="1:12" s="7" customFormat="1">
      <c r="A15" s="6"/>
      <c r="B15" s="57"/>
      <c r="C15" s="6"/>
      <c r="D15" s="6"/>
      <c r="E15" s="6"/>
      <c r="F15" s="6"/>
      <c r="G15" s="6"/>
      <c r="H15" s="6"/>
      <c r="I15" s="6"/>
      <c r="J15" s="6"/>
      <c r="K15" s="6"/>
    </row>
    <row r="16" spans="1:12">
      <c r="A16" s="3"/>
      <c r="B16" s="89" t="s">
        <v>10</v>
      </c>
      <c r="C16" s="3"/>
      <c r="D16" s="3"/>
      <c r="E16" s="3"/>
      <c r="F16" s="3"/>
      <c r="G16" s="3"/>
      <c r="H16" s="3"/>
      <c r="I16" s="3"/>
      <c r="J16" s="1"/>
      <c r="K16" s="1"/>
      <c r="L16" s="1"/>
    </row>
    <row r="17" spans="1:12">
      <c r="A17" s="3"/>
      <c r="B17" s="89" t="s">
        <v>11</v>
      </c>
      <c r="C17" s="3"/>
      <c r="D17" s="3"/>
      <c r="E17" s="3"/>
      <c r="F17" s="3"/>
      <c r="G17" s="3"/>
      <c r="H17" s="3"/>
      <c r="I17" s="3"/>
      <c r="J17" s="1"/>
      <c r="K17" s="1"/>
      <c r="L17" s="1"/>
    </row>
    <row r="18" spans="1:12">
      <c r="A18" s="3"/>
      <c r="C18" s="3"/>
      <c r="D18" s="3"/>
      <c r="E18" s="3"/>
      <c r="F18" s="3"/>
      <c r="G18" s="3"/>
      <c r="H18" s="3"/>
      <c r="I18" s="3"/>
      <c r="J18" s="1"/>
      <c r="K18" s="1"/>
      <c r="L18" s="1"/>
    </row>
    <row r="19" spans="1:12">
      <c r="A19" s="3"/>
      <c r="B19" s="81"/>
      <c r="C19" s="3"/>
      <c r="D19" s="3"/>
      <c r="E19" s="3"/>
      <c r="F19" s="3"/>
      <c r="G19" s="3"/>
      <c r="H19" s="3"/>
      <c r="I19" s="3"/>
      <c r="J19" s="1"/>
      <c r="K19" s="1"/>
      <c r="L19" s="1"/>
    </row>
    <row r="20" spans="1:12" ht="15" customHeight="1">
      <c r="A20" s="3"/>
      <c r="B20" s="12"/>
      <c r="C20" s="3"/>
      <c r="E20" s="3"/>
      <c r="F20" s="3"/>
      <c r="G20" s="3"/>
      <c r="H20" s="3"/>
      <c r="I20" s="3"/>
      <c r="J20" s="1"/>
      <c r="K20" s="1"/>
      <c r="L20" s="1"/>
    </row>
    <row r="21" spans="1:12" ht="15" customHeight="1">
      <c r="A21" s="3"/>
      <c r="B21" s="12"/>
      <c r="C21" s="3"/>
      <c r="D21" s="3"/>
      <c r="E21" s="3"/>
      <c r="F21" s="3"/>
      <c r="G21" s="3"/>
      <c r="H21" s="3"/>
      <c r="I21" s="3"/>
      <c r="J21" s="1"/>
      <c r="K21" s="1"/>
      <c r="L21" s="1"/>
    </row>
    <row r="22" spans="1:12" ht="15" customHeight="1">
      <c r="A22" s="3"/>
      <c r="B22" s="12"/>
      <c r="C22" s="3"/>
      <c r="D22" s="3"/>
      <c r="E22" s="3"/>
      <c r="F22" s="3"/>
      <c r="G22" s="3"/>
      <c r="H22" s="3"/>
      <c r="I22" s="3"/>
      <c r="J22" s="1"/>
      <c r="K22" s="1"/>
      <c r="L22" s="1"/>
    </row>
    <row r="23" spans="1:12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6" spans="1:12">
      <c r="B26" s="2"/>
    </row>
    <row r="27" spans="1:12" s="4" customFormat="1">
      <c r="B27" s="10"/>
    </row>
    <row r="28" spans="1:12" s="4" customFormat="1">
      <c r="B28" s="10"/>
    </row>
    <row r="29" spans="1:12" s="4" customFormat="1"/>
    <row r="30" spans="1:12" s="4" customFormat="1"/>
    <row r="31" spans="1:12" s="4" customFormat="1"/>
    <row r="32" spans="1:12" s="4" customFormat="1"/>
  </sheetData>
  <mergeCells count="1">
    <mergeCell ref="B1:I1"/>
  </mergeCells>
  <hyperlinks>
    <hyperlink ref="B6" location="Table_1!A1" display="Table 1" xr:uid="{90F112BB-D8AD-4DA8-BE57-FDA620AB1181}"/>
    <hyperlink ref="B8" location="Table_2!A1" display="Table 2" xr:uid="{9F19DD5E-36AD-45D8-AAB4-F3187885EFFF}"/>
    <hyperlink ref="B10" location="Table_3!A1" display="Table 3" xr:uid="{985F0076-56CB-4C42-BE64-D07412561C60}"/>
    <hyperlink ref="B12" location="Table_4!A1" display="Table 4" xr:uid="{6C72BC03-C76A-4486-9B86-F6981FAF3CFF}"/>
    <hyperlink ref="B14" location="Table_5!A1" display="Table 5" xr:uid="{D93EE3E1-1A12-442C-8512-BB4227EFC9B6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R24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7109375" defaultRowHeight="14.25"/>
  <cols>
    <col min="1" max="1" width="6.140625" style="5" customWidth="1"/>
    <col min="2" max="2" width="41.7109375" style="5" customWidth="1"/>
    <col min="3" max="3" width="13.140625" style="5" bestFit="1" customWidth="1"/>
    <col min="4" max="4" width="15.42578125" style="5" customWidth="1"/>
    <col min="5" max="5" width="17.85546875" style="5" bestFit="1" customWidth="1"/>
    <col min="6" max="6" width="15.28515625" style="5" bestFit="1" customWidth="1"/>
    <col min="7" max="7" width="20.7109375" style="5" customWidth="1"/>
    <col min="8" max="8" width="14.7109375" style="5" customWidth="1"/>
    <col min="9" max="9" width="16.140625" style="5" customWidth="1"/>
    <col min="10" max="10" width="15.42578125" style="5" customWidth="1"/>
    <col min="11" max="11" width="18.7109375" style="5" customWidth="1"/>
    <col min="12" max="13" width="14.7109375" style="5" customWidth="1"/>
    <col min="14" max="14" width="13" style="5" customWidth="1"/>
    <col min="15" max="15" width="18.7109375" style="5" customWidth="1"/>
    <col min="16" max="16" width="17.28515625" style="5" customWidth="1"/>
    <col min="17" max="17" width="13.7109375" style="5" customWidth="1"/>
    <col min="18" max="18" width="16" style="5" customWidth="1"/>
    <col min="19" max="19" width="16.140625" style="5" customWidth="1"/>
    <col min="20" max="20" width="18.85546875" style="5" customWidth="1"/>
    <col min="21" max="21" width="17.28515625" style="5" customWidth="1"/>
    <col min="22" max="22" width="11.85546875" style="5" customWidth="1"/>
    <col min="23" max="23" width="14.140625" style="5" bestFit="1" customWidth="1"/>
    <col min="24" max="24" width="12.28515625" style="5" bestFit="1" customWidth="1"/>
    <col min="25" max="25" width="20.28515625" style="5" customWidth="1"/>
    <col min="26" max="26" width="17.85546875" style="5" customWidth="1"/>
    <col min="27" max="27" width="13.140625" style="5" customWidth="1"/>
    <col min="28" max="29" width="14.28515625" style="5" customWidth="1"/>
    <col min="30" max="30" width="19.5703125" style="5" customWidth="1"/>
    <col min="31" max="31" width="17.85546875" style="5" customWidth="1"/>
    <col min="32" max="32" width="10.28515625" style="5" customWidth="1"/>
    <col min="33" max="33" width="14.28515625" style="5" customWidth="1"/>
    <col min="34" max="34" width="13.7109375" style="5" customWidth="1"/>
    <col min="35" max="35" width="20.140625" style="5" customWidth="1"/>
    <col min="36" max="36" width="17.42578125" style="5" customWidth="1"/>
    <col min="37" max="37" width="9.7109375" style="5" bestFit="1" customWidth="1"/>
    <col min="38" max="38" width="15.28515625" style="5" customWidth="1"/>
    <col min="39" max="41" width="19.5703125" style="5" customWidth="1"/>
    <col min="42" max="42" width="9.7109375" style="5" bestFit="1" customWidth="1"/>
    <col min="43" max="43" width="13.5703125" style="5" bestFit="1" customWidth="1"/>
    <col min="44" max="16384" width="8.7109375" style="5"/>
  </cols>
  <sheetData>
    <row r="1" spans="2:44" ht="85.15" customHeight="1">
      <c r="B1" s="11" t="s">
        <v>12</v>
      </c>
    </row>
    <row r="2" spans="2:44" ht="25.15" customHeight="1" thickBot="1">
      <c r="AQ2" s="31"/>
      <c r="AR2" s="31"/>
    </row>
    <row r="3" spans="2:44" ht="14.45" customHeight="1">
      <c r="B3" s="117" t="s">
        <v>214</v>
      </c>
      <c r="C3" s="119" t="s">
        <v>215</v>
      </c>
      <c r="D3" s="106" t="s">
        <v>13</v>
      </c>
      <c r="E3" s="107"/>
      <c r="F3" s="107"/>
      <c r="G3" s="107"/>
      <c r="H3" s="107"/>
      <c r="I3" s="108"/>
      <c r="J3" s="107">
        <v>2014</v>
      </c>
      <c r="K3" s="107"/>
      <c r="L3" s="107"/>
      <c r="M3" s="107"/>
      <c r="N3" s="106">
        <v>2015</v>
      </c>
      <c r="O3" s="107"/>
      <c r="P3" s="107"/>
      <c r="Q3" s="107"/>
      <c r="R3" s="108"/>
      <c r="S3" s="107">
        <v>2016</v>
      </c>
      <c r="T3" s="107"/>
      <c r="U3" s="107"/>
      <c r="V3" s="107"/>
      <c r="W3" s="107"/>
      <c r="X3" s="106">
        <v>2017</v>
      </c>
      <c r="Y3" s="107"/>
      <c r="Z3" s="107"/>
      <c r="AA3" s="107"/>
      <c r="AB3" s="107"/>
      <c r="AC3" s="112">
        <v>2018</v>
      </c>
      <c r="AD3" s="113"/>
      <c r="AE3" s="113"/>
      <c r="AF3" s="113"/>
      <c r="AG3" s="114"/>
      <c r="AH3" s="112">
        <v>2019</v>
      </c>
      <c r="AI3" s="113"/>
      <c r="AJ3" s="113"/>
      <c r="AK3" s="113"/>
      <c r="AL3" s="114"/>
      <c r="AM3" s="106">
        <v>2020</v>
      </c>
      <c r="AN3" s="107"/>
      <c r="AO3" s="107"/>
      <c r="AP3" s="107"/>
      <c r="AQ3" s="108"/>
      <c r="AR3" s="31"/>
    </row>
    <row r="4" spans="2:44" ht="18" customHeight="1">
      <c r="B4" s="118"/>
      <c r="C4" s="120"/>
      <c r="D4" s="109" t="s">
        <v>217</v>
      </c>
      <c r="E4" s="110"/>
      <c r="F4" s="110"/>
      <c r="G4" s="111"/>
      <c r="H4" s="103" t="s">
        <v>13</v>
      </c>
      <c r="I4" s="105" t="s">
        <v>14</v>
      </c>
      <c r="J4" s="111" t="s">
        <v>217</v>
      </c>
      <c r="K4" s="103"/>
      <c r="L4" s="103" t="s">
        <v>13</v>
      </c>
      <c r="M4" s="115" t="s">
        <v>14</v>
      </c>
      <c r="N4" s="109" t="s">
        <v>217</v>
      </c>
      <c r="O4" s="110"/>
      <c r="P4" s="111"/>
      <c r="Q4" s="103" t="s">
        <v>13</v>
      </c>
      <c r="R4" s="105" t="s">
        <v>14</v>
      </c>
      <c r="S4" s="109" t="s">
        <v>217</v>
      </c>
      <c r="T4" s="110"/>
      <c r="U4" s="111"/>
      <c r="V4" s="103" t="s">
        <v>13</v>
      </c>
      <c r="W4" s="105" t="s">
        <v>14</v>
      </c>
      <c r="X4" s="109" t="s">
        <v>217</v>
      </c>
      <c r="Y4" s="110"/>
      <c r="Z4" s="111"/>
      <c r="AA4" s="103" t="s">
        <v>13</v>
      </c>
      <c r="AB4" s="105" t="s">
        <v>14</v>
      </c>
      <c r="AC4" s="109" t="s">
        <v>217</v>
      </c>
      <c r="AD4" s="110"/>
      <c r="AE4" s="111"/>
      <c r="AF4" s="103" t="s">
        <v>13</v>
      </c>
      <c r="AG4" s="105" t="s">
        <v>14</v>
      </c>
      <c r="AH4" s="109" t="s">
        <v>217</v>
      </c>
      <c r="AI4" s="110"/>
      <c r="AJ4" s="111"/>
      <c r="AK4" s="103" t="s">
        <v>13</v>
      </c>
      <c r="AL4" s="105" t="s">
        <v>14</v>
      </c>
      <c r="AM4" s="109" t="s">
        <v>217</v>
      </c>
      <c r="AN4" s="110"/>
      <c r="AO4" s="111"/>
      <c r="AP4" s="103" t="s">
        <v>13</v>
      </c>
      <c r="AQ4" s="105" t="s">
        <v>14</v>
      </c>
      <c r="AR4" s="31"/>
    </row>
    <row r="5" spans="2:44" ht="67.900000000000006" customHeight="1">
      <c r="B5" s="118"/>
      <c r="C5" s="121"/>
      <c r="D5" s="13" t="s">
        <v>222</v>
      </c>
      <c r="E5" s="93" t="s">
        <v>223</v>
      </c>
      <c r="F5" s="90" t="s">
        <v>15</v>
      </c>
      <c r="G5" s="48" t="s">
        <v>224</v>
      </c>
      <c r="H5" s="104"/>
      <c r="I5" s="105"/>
      <c r="J5" s="47" t="s">
        <v>222</v>
      </c>
      <c r="K5" s="48" t="s">
        <v>223</v>
      </c>
      <c r="L5" s="104"/>
      <c r="M5" s="116"/>
      <c r="N5" s="91" t="s">
        <v>15</v>
      </c>
      <c r="O5" s="90" t="s">
        <v>224</v>
      </c>
      <c r="P5" s="90" t="s">
        <v>223</v>
      </c>
      <c r="Q5" s="104"/>
      <c r="R5" s="105"/>
      <c r="S5" s="91" t="s">
        <v>15</v>
      </c>
      <c r="T5" s="90" t="s">
        <v>224</v>
      </c>
      <c r="U5" s="90" t="s">
        <v>223</v>
      </c>
      <c r="V5" s="104"/>
      <c r="W5" s="105"/>
      <c r="X5" s="91" t="s">
        <v>15</v>
      </c>
      <c r="Y5" s="90" t="s">
        <v>224</v>
      </c>
      <c r="Z5" s="90" t="s">
        <v>223</v>
      </c>
      <c r="AA5" s="104"/>
      <c r="AB5" s="105"/>
      <c r="AC5" s="91" t="s">
        <v>15</v>
      </c>
      <c r="AD5" s="90" t="s">
        <v>224</v>
      </c>
      <c r="AE5" s="90" t="s">
        <v>223</v>
      </c>
      <c r="AF5" s="104"/>
      <c r="AG5" s="105"/>
      <c r="AH5" s="91" t="s">
        <v>15</v>
      </c>
      <c r="AI5" s="90" t="s">
        <v>224</v>
      </c>
      <c r="AJ5" s="90" t="s">
        <v>223</v>
      </c>
      <c r="AK5" s="104"/>
      <c r="AL5" s="105"/>
      <c r="AM5" s="91" t="s">
        <v>15</v>
      </c>
      <c r="AN5" s="90" t="s">
        <v>224</v>
      </c>
      <c r="AO5" s="90" t="s">
        <v>223</v>
      </c>
      <c r="AP5" s="104"/>
      <c r="AQ5" s="105"/>
      <c r="AR5" s="31"/>
    </row>
    <row r="6" spans="2:44">
      <c r="B6" s="19" t="s">
        <v>16</v>
      </c>
      <c r="C6" s="20" t="s">
        <v>17</v>
      </c>
      <c r="D6" s="21" t="s">
        <v>18</v>
      </c>
      <c r="E6" s="17">
        <v>6</v>
      </c>
      <c r="F6" s="17">
        <v>11</v>
      </c>
      <c r="G6" s="17">
        <v>26</v>
      </c>
      <c r="H6" s="18">
        <v>43</v>
      </c>
      <c r="I6" s="49">
        <v>7.5056728923023211E-3</v>
      </c>
      <c r="J6" s="21" t="s">
        <v>18</v>
      </c>
      <c r="K6" s="17" t="s">
        <v>18</v>
      </c>
      <c r="L6" s="18" t="s">
        <v>18</v>
      </c>
      <c r="M6" s="49" t="s">
        <v>18</v>
      </c>
      <c r="N6" s="16">
        <v>1</v>
      </c>
      <c r="O6" s="17">
        <v>2</v>
      </c>
      <c r="P6" s="17" t="s">
        <v>18</v>
      </c>
      <c r="Q6" s="18">
        <v>3</v>
      </c>
      <c r="R6" s="49">
        <v>4.4910179640718561E-3</v>
      </c>
      <c r="S6" s="16">
        <v>2</v>
      </c>
      <c r="T6" s="17">
        <v>18</v>
      </c>
      <c r="U6" s="17" t="s">
        <v>18</v>
      </c>
      <c r="V6" s="18">
        <v>20</v>
      </c>
      <c r="W6" s="49">
        <v>2.6525198938992044E-2</v>
      </c>
      <c r="X6" s="16">
        <v>4</v>
      </c>
      <c r="Y6" s="17">
        <v>3</v>
      </c>
      <c r="Z6" s="17">
        <v>1</v>
      </c>
      <c r="AA6" s="18">
        <v>8</v>
      </c>
      <c r="AB6" s="49">
        <v>8.6021505376344086E-3</v>
      </c>
      <c r="AC6" s="16">
        <v>2</v>
      </c>
      <c r="AD6" s="17">
        <v>1</v>
      </c>
      <c r="AE6" s="17" t="s">
        <v>18</v>
      </c>
      <c r="AF6" s="17">
        <v>3</v>
      </c>
      <c r="AG6" s="49">
        <v>2.5862068965517241E-3</v>
      </c>
      <c r="AH6" s="16">
        <v>1</v>
      </c>
      <c r="AI6" s="17">
        <v>2</v>
      </c>
      <c r="AJ6" s="17">
        <v>2</v>
      </c>
      <c r="AK6" s="17">
        <v>5</v>
      </c>
      <c r="AL6" s="49">
        <v>4.8780487804878049E-3</v>
      </c>
      <c r="AM6" s="17">
        <v>1</v>
      </c>
      <c r="AN6" s="17" t="s">
        <v>18</v>
      </c>
      <c r="AO6" s="17">
        <v>3</v>
      </c>
      <c r="AP6" s="17">
        <v>4</v>
      </c>
      <c r="AQ6" s="49">
        <v>7.1428571428571426E-3</v>
      </c>
      <c r="AR6" s="31"/>
    </row>
    <row r="7" spans="2:44">
      <c r="B7" s="14" t="s">
        <v>19</v>
      </c>
      <c r="C7" s="15" t="s">
        <v>20</v>
      </c>
      <c r="D7" s="21">
        <v>7</v>
      </c>
      <c r="E7" s="17" t="s">
        <v>18</v>
      </c>
      <c r="F7" s="17">
        <v>34</v>
      </c>
      <c r="G7" s="17">
        <v>97</v>
      </c>
      <c r="H7" s="18">
        <v>138</v>
      </c>
      <c r="I7" s="49">
        <v>2.408797346831908E-2</v>
      </c>
      <c r="J7" s="21">
        <v>7</v>
      </c>
      <c r="K7" s="17" t="s">
        <v>18</v>
      </c>
      <c r="L7" s="18">
        <v>7</v>
      </c>
      <c r="M7" s="49">
        <v>1.1075949367088608E-2</v>
      </c>
      <c r="N7" s="16" t="s">
        <v>18</v>
      </c>
      <c r="O7" s="17">
        <v>7</v>
      </c>
      <c r="P7" s="17" t="s">
        <v>18</v>
      </c>
      <c r="Q7" s="18">
        <v>7</v>
      </c>
      <c r="R7" s="49">
        <v>1.0479041916167664E-2</v>
      </c>
      <c r="S7" s="16">
        <v>1</v>
      </c>
      <c r="T7" s="17">
        <v>22</v>
      </c>
      <c r="U7" s="17" t="s">
        <v>18</v>
      </c>
      <c r="V7" s="18">
        <v>23</v>
      </c>
      <c r="W7" s="49">
        <v>3.0503978779840849E-2</v>
      </c>
      <c r="X7" s="16" t="s">
        <v>18</v>
      </c>
      <c r="Y7" s="17">
        <v>32</v>
      </c>
      <c r="Z7" s="17" t="s">
        <v>18</v>
      </c>
      <c r="AA7" s="18">
        <v>32</v>
      </c>
      <c r="AB7" s="49">
        <v>3.4408602150537634E-2</v>
      </c>
      <c r="AC7" s="16">
        <v>2</v>
      </c>
      <c r="AD7" s="17">
        <v>23</v>
      </c>
      <c r="AE7" s="17" t="s">
        <v>18</v>
      </c>
      <c r="AF7" s="17">
        <v>25</v>
      </c>
      <c r="AG7" s="49">
        <v>2.1551724137931036E-2</v>
      </c>
      <c r="AH7" s="16">
        <v>30</v>
      </c>
      <c r="AI7" s="17">
        <v>11</v>
      </c>
      <c r="AJ7" s="17" t="s">
        <v>18</v>
      </c>
      <c r="AK7" s="17">
        <v>41</v>
      </c>
      <c r="AL7" s="49">
        <v>0.04</v>
      </c>
      <c r="AM7" s="17">
        <v>1</v>
      </c>
      <c r="AN7" s="17">
        <v>2</v>
      </c>
      <c r="AO7" s="17" t="s">
        <v>18</v>
      </c>
      <c r="AP7" s="17">
        <v>3</v>
      </c>
      <c r="AQ7" s="49">
        <v>5.3571428571428572E-3</v>
      </c>
      <c r="AR7" s="31"/>
    </row>
    <row r="8" spans="2:44">
      <c r="B8" s="19" t="s">
        <v>21</v>
      </c>
      <c r="C8" s="20" t="s">
        <v>22</v>
      </c>
      <c r="D8" s="21">
        <v>1</v>
      </c>
      <c r="E8" s="17" t="s">
        <v>18</v>
      </c>
      <c r="F8" s="17">
        <v>4</v>
      </c>
      <c r="G8" s="17">
        <v>64</v>
      </c>
      <c r="H8" s="18">
        <v>69</v>
      </c>
      <c r="I8" s="49">
        <v>1.204398673415954E-2</v>
      </c>
      <c r="J8" s="21">
        <v>1</v>
      </c>
      <c r="K8" s="17" t="s">
        <v>18</v>
      </c>
      <c r="L8" s="18">
        <v>1</v>
      </c>
      <c r="M8" s="49">
        <v>1.5822784810126582E-3</v>
      </c>
      <c r="N8" s="16">
        <v>2</v>
      </c>
      <c r="O8" s="17">
        <v>6</v>
      </c>
      <c r="P8" s="17" t="s">
        <v>18</v>
      </c>
      <c r="Q8" s="18">
        <v>8</v>
      </c>
      <c r="R8" s="49">
        <v>1.1976047904191617E-2</v>
      </c>
      <c r="S8" s="16" t="s">
        <v>18</v>
      </c>
      <c r="T8" s="17">
        <v>18</v>
      </c>
      <c r="U8" s="17" t="s">
        <v>18</v>
      </c>
      <c r="V8" s="18">
        <v>18</v>
      </c>
      <c r="W8" s="49">
        <v>2.3872679045092837E-2</v>
      </c>
      <c r="X8" s="16" t="s">
        <v>18</v>
      </c>
      <c r="Y8" s="17">
        <v>4</v>
      </c>
      <c r="Z8" s="17" t="s">
        <v>18</v>
      </c>
      <c r="AA8" s="18">
        <v>4</v>
      </c>
      <c r="AB8" s="49">
        <v>4.3010752688172043E-3</v>
      </c>
      <c r="AC8" s="16" t="s">
        <v>18</v>
      </c>
      <c r="AD8" s="17">
        <v>9</v>
      </c>
      <c r="AE8" s="17" t="s">
        <v>18</v>
      </c>
      <c r="AF8" s="17">
        <v>9</v>
      </c>
      <c r="AG8" s="49">
        <v>7.7586206896551723E-3</v>
      </c>
      <c r="AH8" s="16">
        <v>2</v>
      </c>
      <c r="AI8" s="17">
        <v>14</v>
      </c>
      <c r="AJ8" s="17" t="s">
        <v>18</v>
      </c>
      <c r="AK8" s="17">
        <v>16</v>
      </c>
      <c r="AL8" s="49">
        <v>1.5609756097560976E-2</v>
      </c>
      <c r="AM8" s="17" t="s">
        <v>18</v>
      </c>
      <c r="AN8" s="17">
        <v>13</v>
      </c>
      <c r="AO8" s="17" t="s">
        <v>18</v>
      </c>
      <c r="AP8" s="17">
        <v>13</v>
      </c>
      <c r="AQ8" s="49">
        <v>2.3214285714285715E-2</v>
      </c>
      <c r="AR8" s="31"/>
    </row>
    <row r="9" spans="2:44">
      <c r="B9" s="19" t="s">
        <v>23</v>
      </c>
      <c r="C9" s="20" t="s">
        <v>24</v>
      </c>
      <c r="D9" s="21">
        <v>24</v>
      </c>
      <c r="E9" s="17" t="s">
        <v>18</v>
      </c>
      <c r="F9" s="17">
        <v>21</v>
      </c>
      <c r="G9" s="17">
        <v>63</v>
      </c>
      <c r="H9" s="18">
        <v>108</v>
      </c>
      <c r="I9" s="49">
        <v>1.8851457496945365E-2</v>
      </c>
      <c r="J9" s="21">
        <v>24</v>
      </c>
      <c r="K9" s="17" t="s">
        <v>18</v>
      </c>
      <c r="L9" s="18">
        <v>24</v>
      </c>
      <c r="M9" s="49">
        <v>3.7974683544303799E-2</v>
      </c>
      <c r="N9" s="16">
        <v>1</v>
      </c>
      <c r="O9" s="17">
        <v>4</v>
      </c>
      <c r="P9" s="17" t="s">
        <v>18</v>
      </c>
      <c r="Q9" s="18">
        <v>5</v>
      </c>
      <c r="R9" s="49">
        <v>7.4850299401197605E-3</v>
      </c>
      <c r="S9" s="16">
        <v>3</v>
      </c>
      <c r="T9" s="17">
        <v>3</v>
      </c>
      <c r="U9" s="17" t="s">
        <v>18</v>
      </c>
      <c r="V9" s="18">
        <v>6</v>
      </c>
      <c r="W9" s="49">
        <v>7.9575596816976128E-3</v>
      </c>
      <c r="X9" s="16">
        <v>14</v>
      </c>
      <c r="Y9" s="17">
        <v>12</v>
      </c>
      <c r="Z9" s="17" t="s">
        <v>18</v>
      </c>
      <c r="AA9" s="18">
        <v>26</v>
      </c>
      <c r="AB9" s="49">
        <v>2.7956989247311829E-2</v>
      </c>
      <c r="AC9" s="16" t="s">
        <v>18</v>
      </c>
      <c r="AD9" s="17">
        <v>7</v>
      </c>
      <c r="AE9" s="17" t="s">
        <v>18</v>
      </c>
      <c r="AF9" s="17">
        <v>7</v>
      </c>
      <c r="AG9" s="49">
        <v>6.0344827586206896E-3</v>
      </c>
      <c r="AH9" s="16">
        <v>3</v>
      </c>
      <c r="AI9" s="17">
        <v>21</v>
      </c>
      <c r="AJ9" s="17" t="s">
        <v>18</v>
      </c>
      <c r="AK9" s="17">
        <v>24</v>
      </c>
      <c r="AL9" s="49">
        <v>2.3414634146341463E-2</v>
      </c>
      <c r="AM9" s="17" t="s">
        <v>18</v>
      </c>
      <c r="AN9" s="17">
        <v>16</v>
      </c>
      <c r="AO9" s="17" t="s">
        <v>18</v>
      </c>
      <c r="AP9" s="17">
        <v>16</v>
      </c>
      <c r="AQ9" s="49">
        <v>2.8571428571428571E-2</v>
      </c>
      <c r="AR9" s="31"/>
    </row>
    <row r="10" spans="2:44">
      <c r="B10" s="19" t="s">
        <v>25</v>
      </c>
      <c r="C10" s="20" t="s">
        <v>26</v>
      </c>
      <c r="D10" s="21">
        <v>12</v>
      </c>
      <c r="E10" s="17" t="s">
        <v>18</v>
      </c>
      <c r="F10" s="17" t="s">
        <v>18</v>
      </c>
      <c r="G10" s="17">
        <v>68</v>
      </c>
      <c r="H10" s="18">
        <v>80</v>
      </c>
      <c r="I10" s="49">
        <v>1.3964042590329901E-2</v>
      </c>
      <c r="J10" s="21">
        <v>12</v>
      </c>
      <c r="K10" s="17" t="s">
        <v>18</v>
      </c>
      <c r="L10" s="18">
        <v>12</v>
      </c>
      <c r="M10" s="49">
        <v>1.8987341772151899E-2</v>
      </c>
      <c r="N10" s="16" t="s">
        <v>18</v>
      </c>
      <c r="O10" s="17">
        <v>6</v>
      </c>
      <c r="P10" s="17" t="s">
        <v>18</v>
      </c>
      <c r="Q10" s="18">
        <v>6</v>
      </c>
      <c r="R10" s="49">
        <v>8.9820359281437123E-3</v>
      </c>
      <c r="S10" s="16" t="s">
        <v>18</v>
      </c>
      <c r="T10" s="17">
        <v>15</v>
      </c>
      <c r="U10" s="17" t="s">
        <v>18</v>
      </c>
      <c r="V10" s="18">
        <v>15</v>
      </c>
      <c r="W10" s="49">
        <v>1.9893899204244031E-2</v>
      </c>
      <c r="X10" s="16" t="s">
        <v>18</v>
      </c>
      <c r="Y10" s="17">
        <v>17</v>
      </c>
      <c r="Z10" s="17" t="s">
        <v>18</v>
      </c>
      <c r="AA10" s="18">
        <v>17</v>
      </c>
      <c r="AB10" s="49">
        <v>1.8279569892473119E-2</v>
      </c>
      <c r="AC10" s="16" t="s">
        <v>18</v>
      </c>
      <c r="AD10" s="17">
        <v>12</v>
      </c>
      <c r="AE10" s="17" t="s">
        <v>18</v>
      </c>
      <c r="AF10" s="17">
        <v>12</v>
      </c>
      <c r="AG10" s="49">
        <v>1.0344827586206896E-2</v>
      </c>
      <c r="AH10" s="16" t="s">
        <v>18</v>
      </c>
      <c r="AI10" s="17">
        <v>17</v>
      </c>
      <c r="AJ10" s="17" t="s">
        <v>18</v>
      </c>
      <c r="AK10" s="17">
        <v>17</v>
      </c>
      <c r="AL10" s="49">
        <v>1.6585365853658537E-2</v>
      </c>
      <c r="AM10" s="17" t="s">
        <v>18</v>
      </c>
      <c r="AN10" s="17">
        <v>1</v>
      </c>
      <c r="AO10" s="17" t="s">
        <v>18</v>
      </c>
      <c r="AP10" s="17">
        <v>1</v>
      </c>
      <c r="AQ10" s="49">
        <v>1.7857142857142857E-3</v>
      </c>
      <c r="AR10" s="31"/>
    </row>
    <row r="11" spans="2:44">
      <c r="B11" s="19" t="s">
        <v>27</v>
      </c>
      <c r="C11" s="20" t="s">
        <v>28</v>
      </c>
      <c r="D11" s="21">
        <v>2</v>
      </c>
      <c r="E11" s="17" t="s">
        <v>18</v>
      </c>
      <c r="F11" s="17" t="s">
        <v>18</v>
      </c>
      <c r="G11" s="17">
        <v>55</v>
      </c>
      <c r="H11" s="18">
        <v>57</v>
      </c>
      <c r="I11" s="49">
        <v>9.9493803456100535E-3</v>
      </c>
      <c r="J11" s="21">
        <v>2</v>
      </c>
      <c r="K11" s="17" t="s">
        <v>18</v>
      </c>
      <c r="L11" s="18">
        <v>2</v>
      </c>
      <c r="M11" s="49">
        <v>3.1645569620253164E-3</v>
      </c>
      <c r="N11" s="16" t="s">
        <v>18</v>
      </c>
      <c r="O11" s="17">
        <v>1</v>
      </c>
      <c r="P11" s="17" t="s">
        <v>18</v>
      </c>
      <c r="Q11" s="18">
        <v>1</v>
      </c>
      <c r="R11" s="49">
        <v>1.4970059880239522E-3</v>
      </c>
      <c r="S11" s="16" t="s">
        <v>18</v>
      </c>
      <c r="T11" s="17">
        <v>3</v>
      </c>
      <c r="U11" s="17" t="s">
        <v>18</v>
      </c>
      <c r="V11" s="18">
        <v>3</v>
      </c>
      <c r="W11" s="49">
        <v>3.9787798408488064E-3</v>
      </c>
      <c r="X11" s="16" t="s">
        <v>18</v>
      </c>
      <c r="Y11" s="17">
        <v>5</v>
      </c>
      <c r="Z11" s="17" t="s">
        <v>18</v>
      </c>
      <c r="AA11" s="18">
        <v>5</v>
      </c>
      <c r="AB11" s="49">
        <v>5.3763440860215058E-3</v>
      </c>
      <c r="AC11" s="16" t="s">
        <v>18</v>
      </c>
      <c r="AD11" s="17">
        <v>16</v>
      </c>
      <c r="AE11" s="17" t="s">
        <v>18</v>
      </c>
      <c r="AF11" s="17">
        <v>16</v>
      </c>
      <c r="AG11" s="49">
        <v>1.3793103448275862E-2</v>
      </c>
      <c r="AH11" s="16" t="s">
        <v>18</v>
      </c>
      <c r="AI11" s="17">
        <v>30</v>
      </c>
      <c r="AJ11" s="17" t="s">
        <v>18</v>
      </c>
      <c r="AK11" s="17">
        <v>30</v>
      </c>
      <c r="AL11" s="49">
        <v>2.9268292682926831E-2</v>
      </c>
      <c r="AM11" s="17" t="s">
        <v>18</v>
      </c>
      <c r="AN11" s="17" t="s">
        <v>18</v>
      </c>
      <c r="AO11" s="17" t="s">
        <v>18</v>
      </c>
      <c r="AP11" s="17" t="s">
        <v>18</v>
      </c>
      <c r="AQ11" s="49" t="s">
        <v>18</v>
      </c>
      <c r="AR11" s="31"/>
    </row>
    <row r="12" spans="2:44">
      <c r="B12" s="19" t="s">
        <v>29</v>
      </c>
      <c r="C12" s="20" t="s">
        <v>30</v>
      </c>
      <c r="D12" s="21">
        <v>6</v>
      </c>
      <c r="E12" s="17">
        <v>2</v>
      </c>
      <c r="F12" s="17">
        <v>2</v>
      </c>
      <c r="G12" s="17">
        <v>20</v>
      </c>
      <c r="H12" s="18">
        <v>30</v>
      </c>
      <c r="I12" s="49">
        <v>5.236515971373713E-3</v>
      </c>
      <c r="J12" s="21">
        <v>6</v>
      </c>
      <c r="K12" s="17" t="s">
        <v>18</v>
      </c>
      <c r="L12" s="18">
        <v>6</v>
      </c>
      <c r="M12" s="49">
        <v>9.4936708860759497E-3</v>
      </c>
      <c r="N12" s="16" t="s">
        <v>18</v>
      </c>
      <c r="O12" s="17">
        <v>2</v>
      </c>
      <c r="P12" s="17" t="s">
        <v>18</v>
      </c>
      <c r="Q12" s="18">
        <v>2</v>
      </c>
      <c r="R12" s="49">
        <v>2.9940119760479044E-3</v>
      </c>
      <c r="S12" s="16" t="s">
        <v>18</v>
      </c>
      <c r="T12" s="17">
        <v>3</v>
      </c>
      <c r="U12" s="17" t="s">
        <v>18</v>
      </c>
      <c r="V12" s="18">
        <v>3</v>
      </c>
      <c r="W12" s="49">
        <v>3.9787798408488064E-3</v>
      </c>
      <c r="X12" s="16" t="s">
        <v>18</v>
      </c>
      <c r="Y12" s="17">
        <v>2</v>
      </c>
      <c r="Z12" s="17" t="s">
        <v>18</v>
      </c>
      <c r="AA12" s="18">
        <v>2</v>
      </c>
      <c r="AB12" s="49">
        <v>2.1505376344086021E-3</v>
      </c>
      <c r="AC12" s="22" t="s">
        <v>18</v>
      </c>
      <c r="AD12" s="23">
        <v>5</v>
      </c>
      <c r="AE12" s="23" t="s">
        <v>18</v>
      </c>
      <c r="AF12" s="17">
        <v>5</v>
      </c>
      <c r="AG12" s="49">
        <v>4.3103448275862068E-3</v>
      </c>
      <c r="AH12" s="22">
        <v>2</v>
      </c>
      <c r="AI12" s="23">
        <v>4</v>
      </c>
      <c r="AJ12" s="23">
        <v>2</v>
      </c>
      <c r="AK12" s="17">
        <v>8</v>
      </c>
      <c r="AL12" s="49">
        <v>7.8048780487804878E-3</v>
      </c>
      <c r="AM12" s="23" t="s">
        <v>18</v>
      </c>
      <c r="AN12" s="23">
        <v>4</v>
      </c>
      <c r="AO12" s="23" t="s">
        <v>18</v>
      </c>
      <c r="AP12" s="17">
        <v>4</v>
      </c>
      <c r="AQ12" s="49">
        <v>7.1428571428571426E-3</v>
      </c>
      <c r="AR12" s="31"/>
    </row>
    <row r="13" spans="2:44">
      <c r="B13" s="19" t="s">
        <v>31</v>
      </c>
      <c r="C13" s="20" t="s">
        <v>32</v>
      </c>
      <c r="D13" s="21">
        <v>7</v>
      </c>
      <c r="E13" s="17">
        <v>4</v>
      </c>
      <c r="F13" s="17">
        <v>6</v>
      </c>
      <c r="G13" s="17">
        <v>29</v>
      </c>
      <c r="H13" s="18">
        <v>46</v>
      </c>
      <c r="I13" s="49">
        <v>8.0293244894396928E-3</v>
      </c>
      <c r="J13" s="21">
        <v>7</v>
      </c>
      <c r="K13" s="17">
        <v>4</v>
      </c>
      <c r="L13" s="18">
        <v>11</v>
      </c>
      <c r="M13" s="49">
        <v>1.740506329113924E-2</v>
      </c>
      <c r="N13" s="16">
        <v>2</v>
      </c>
      <c r="O13" s="17">
        <v>4</v>
      </c>
      <c r="P13" s="17" t="s">
        <v>18</v>
      </c>
      <c r="Q13" s="18">
        <v>6</v>
      </c>
      <c r="R13" s="49">
        <v>8.9820359281437123E-3</v>
      </c>
      <c r="S13" s="16" t="s">
        <v>18</v>
      </c>
      <c r="T13" s="17">
        <v>4</v>
      </c>
      <c r="U13" s="17" t="s">
        <v>18</v>
      </c>
      <c r="V13" s="18">
        <v>4</v>
      </c>
      <c r="W13" s="49">
        <v>5.3050397877984082E-3</v>
      </c>
      <c r="X13" s="16">
        <v>1</v>
      </c>
      <c r="Y13" s="17">
        <v>6</v>
      </c>
      <c r="Z13" s="17" t="s">
        <v>18</v>
      </c>
      <c r="AA13" s="18">
        <v>7</v>
      </c>
      <c r="AB13" s="49">
        <v>7.526881720430108E-3</v>
      </c>
      <c r="AC13" s="16">
        <v>3</v>
      </c>
      <c r="AD13" s="17">
        <v>10</v>
      </c>
      <c r="AE13" s="17" t="s">
        <v>18</v>
      </c>
      <c r="AF13" s="17">
        <v>13</v>
      </c>
      <c r="AG13" s="49">
        <v>1.1206896551724138E-2</v>
      </c>
      <c r="AH13" s="16" t="s">
        <v>18</v>
      </c>
      <c r="AI13" s="17">
        <v>5</v>
      </c>
      <c r="AJ13" s="17" t="s">
        <v>18</v>
      </c>
      <c r="AK13" s="17">
        <v>5</v>
      </c>
      <c r="AL13" s="49">
        <v>4.8780487804878049E-3</v>
      </c>
      <c r="AM13" s="17" t="s">
        <v>18</v>
      </c>
      <c r="AN13" s="17" t="s">
        <v>18</v>
      </c>
      <c r="AO13" s="17" t="s">
        <v>18</v>
      </c>
      <c r="AP13" s="17" t="s">
        <v>18</v>
      </c>
      <c r="AQ13" s="49" t="s">
        <v>18</v>
      </c>
      <c r="AR13" s="31"/>
    </row>
    <row r="14" spans="2:44">
      <c r="B14" s="19" t="s">
        <v>33</v>
      </c>
      <c r="C14" s="20" t="s">
        <v>34</v>
      </c>
      <c r="D14" s="21">
        <v>13</v>
      </c>
      <c r="E14" s="17">
        <v>7</v>
      </c>
      <c r="F14" s="17">
        <v>53</v>
      </c>
      <c r="G14" s="17">
        <v>77</v>
      </c>
      <c r="H14" s="18">
        <v>150</v>
      </c>
      <c r="I14" s="49">
        <v>2.6182579856868563E-2</v>
      </c>
      <c r="J14" s="21">
        <v>13</v>
      </c>
      <c r="K14" s="17">
        <v>3</v>
      </c>
      <c r="L14" s="18">
        <v>16</v>
      </c>
      <c r="M14" s="49">
        <v>2.5316455696202531E-2</v>
      </c>
      <c r="N14" s="16">
        <v>18</v>
      </c>
      <c r="O14" s="17">
        <v>5</v>
      </c>
      <c r="P14" s="17" t="s">
        <v>18</v>
      </c>
      <c r="Q14" s="18">
        <v>23</v>
      </c>
      <c r="R14" s="49">
        <v>3.4431137724550899E-2</v>
      </c>
      <c r="S14" s="16">
        <v>2</v>
      </c>
      <c r="T14" s="17">
        <v>4</v>
      </c>
      <c r="U14" s="17">
        <v>4</v>
      </c>
      <c r="V14" s="18">
        <v>10</v>
      </c>
      <c r="W14" s="49">
        <v>1.3262599469496022E-2</v>
      </c>
      <c r="X14" s="16">
        <v>10</v>
      </c>
      <c r="Y14" s="17">
        <v>9</v>
      </c>
      <c r="Z14" s="17" t="s">
        <v>18</v>
      </c>
      <c r="AA14" s="18">
        <v>19</v>
      </c>
      <c r="AB14" s="49">
        <v>2.0430107526881722E-2</v>
      </c>
      <c r="AC14" s="16">
        <v>11</v>
      </c>
      <c r="AD14" s="17">
        <v>13</v>
      </c>
      <c r="AE14" s="17" t="s">
        <v>18</v>
      </c>
      <c r="AF14" s="17">
        <v>24</v>
      </c>
      <c r="AG14" s="49">
        <v>2.0689655172413793E-2</v>
      </c>
      <c r="AH14" s="16">
        <v>8</v>
      </c>
      <c r="AI14" s="17">
        <v>18</v>
      </c>
      <c r="AJ14" s="17" t="s">
        <v>18</v>
      </c>
      <c r="AK14" s="17">
        <v>26</v>
      </c>
      <c r="AL14" s="49">
        <v>2.5365853658536587E-2</v>
      </c>
      <c r="AM14" s="17">
        <v>4</v>
      </c>
      <c r="AN14" s="17">
        <v>28</v>
      </c>
      <c r="AO14" s="17" t="s">
        <v>18</v>
      </c>
      <c r="AP14" s="17">
        <v>32</v>
      </c>
      <c r="AQ14" s="49">
        <v>5.7142857142857141E-2</v>
      </c>
      <c r="AR14" s="31"/>
    </row>
    <row r="15" spans="2:44">
      <c r="B15" s="19" t="s">
        <v>35</v>
      </c>
      <c r="C15" s="20" t="s">
        <v>36</v>
      </c>
      <c r="D15" s="21">
        <v>10</v>
      </c>
      <c r="E15" s="17">
        <v>6</v>
      </c>
      <c r="F15" s="17">
        <v>74</v>
      </c>
      <c r="G15" s="17">
        <v>92</v>
      </c>
      <c r="H15" s="18">
        <v>182</v>
      </c>
      <c r="I15" s="49">
        <v>3.1768196893000526E-2</v>
      </c>
      <c r="J15" s="21">
        <v>10</v>
      </c>
      <c r="K15" s="17">
        <v>3</v>
      </c>
      <c r="L15" s="18">
        <v>13</v>
      </c>
      <c r="M15" s="49">
        <v>2.0569620253164556E-2</v>
      </c>
      <c r="N15" s="16">
        <v>10</v>
      </c>
      <c r="O15" s="17">
        <v>6</v>
      </c>
      <c r="P15" s="17" t="s">
        <v>18</v>
      </c>
      <c r="Q15" s="18">
        <v>16</v>
      </c>
      <c r="R15" s="49">
        <v>2.3952095808383235E-2</v>
      </c>
      <c r="S15" s="16">
        <v>23</v>
      </c>
      <c r="T15" s="17">
        <v>16</v>
      </c>
      <c r="U15" s="17" t="s">
        <v>18</v>
      </c>
      <c r="V15" s="18">
        <v>39</v>
      </c>
      <c r="W15" s="49">
        <v>5.1724137931034482E-2</v>
      </c>
      <c r="X15" s="16">
        <v>14</v>
      </c>
      <c r="Y15" s="17">
        <v>12</v>
      </c>
      <c r="Z15" s="17" t="s">
        <v>18</v>
      </c>
      <c r="AA15" s="18">
        <v>26</v>
      </c>
      <c r="AB15" s="49">
        <v>2.7956989247311829E-2</v>
      </c>
      <c r="AC15" s="16">
        <v>10</v>
      </c>
      <c r="AD15" s="17">
        <v>37</v>
      </c>
      <c r="AE15" s="17">
        <v>1</v>
      </c>
      <c r="AF15" s="17">
        <v>48</v>
      </c>
      <c r="AG15" s="49">
        <v>4.1379310344827586E-2</v>
      </c>
      <c r="AH15" s="16">
        <v>16</v>
      </c>
      <c r="AI15" s="17">
        <v>13</v>
      </c>
      <c r="AJ15" s="17">
        <v>2</v>
      </c>
      <c r="AK15" s="17">
        <v>31</v>
      </c>
      <c r="AL15" s="49">
        <v>3.0243902439024389E-2</v>
      </c>
      <c r="AM15" s="17">
        <v>1</v>
      </c>
      <c r="AN15" s="17">
        <v>8</v>
      </c>
      <c r="AO15" s="17" t="s">
        <v>18</v>
      </c>
      <c r="AP15" s="17">
        <v>9</v>
      </c>
      <c r="AQ15" s="49">
        <v>1.607142857142857E-2</v>
      </c>
      <c r="AR15" s="31"/>
    </row>
    <row r="16" spans="2:44">
      <c r="B16" s="19" t="s">
        <v>37</v>
      </c>
      <c r="C16" s="20" t="s">
        <v>38</v>
      </c>
      <c r="D16" s="21">
        <v>54</v>
      </c>
      <c r="E16" s="17">
        <v>7</v>
      </c>
      <c r="F16" s="17">
        <v>11</v>
      </c>
      <c r="G16" s="17">
        <v>280</v>
      </c>
      <c r="H16" s="18">
        <v>352</v>
      </c>
      <c r="I16" s="49">
        <v>6.1441787397451562E-2</v>
      </c>
      <c r="J16" s="21">
        <v>54</v>
      </c>
      <c r="K16" s="17" t="s">
        <v>18</v>
      </c>
      <c r="L16" s="18">
        <v>54</v>
      </c>
      <c r="M16" s="49">
        <v>8.5443037974683542E-2</v>
      </c>
      <c r="N16" s="16">
        <v>2</v>
      </c>
      <c r="O16" s="17">
        <v>71</v>
      </c>
      <c r="P16" s="17">
        <v>1</v>
      </c>
      <c r="Q16" s="18">
        <v>74</v>
      </c>
      <c r="R16" s="49">
        <v>0.11077844311377245</v>
      </c>
      <c r="S16" s="16">
        <v>4</v>
      </c>
      <c r="T16" s="17">
        <v>35</v>
      </c>
      <c r="U16" s="17">
        <v>4</v>
      </c>
      <c r="V16" s="18">
        <v>43</v>
      </c>
      <c r="W16" s="49">
        <v>5.7029177718832889E-2</v>
      </c>
      <c r="X16" s="16">
        <v>2</v>
      </c>
      <c r="Y16" s="17">
        <v>49</v>
      </c>
      <c r="Z16" s="17">
        <v>1</v>
      </c>
      <c r="AA16" s="18">
        <v>52</v>
      </c>
      <c r="AB16" s="49">
        <v>5.5913978494623658E-2</v>
      </c>
      <c r="AC16" s="16" t="s">
        <v>18</v>
      </c>
      <c r="AD16" s="17">
        <v>39</v>
      </c>
      <c r="AE16" s="17" t="s">
        <v>18</v>
      </c>
      <c r="AF16" s="17">
        <v>39</v>
      </c>
      <c r="AG16" s="49">
        <v>3.3620689655172412E-2</v>
      </c>
      <c r="AH16" s="16">
        <v>3</v>
      </c>
      <c r="AI16" s="17">
        <v>45</v>
      </c>
      <c r="AJ16" s="17" t="s">
        <v>18</v>
      </c>
      <c r="AK16" s="17">
        <v>48</v>
      </c>
      <c r="AL16" s="49">
        <v>4.6829268292682927E-2</v>
      </c>
      <c r="AM16" s="17" t="s">
        <v>18</v>
      </c>
      <c r="AN16" s="17">
        <v>41</v>
      </c>
      <c r="AO16" s="17">
        <v>1</v>
      </c>
      <c r="AP16" s="17">
        <v>42</v>
      </c>
      <c r="AQ16" s="49">
        <v>7.4999999999999997E-2</v>
      </c>
      <c r="AR16" s="31"/>
    </row>
    <row r="17" spans="2:44">
      <c r="B17" s="19" t="s">
        <v>39</v>
      </c>
      <c r="C17" s="20" t="s">
        <v>40</v>
      </c>
      <c r="D17" s="21">
        <v>1</v>
      </c>
      <c r="E17" s="17">
        <v>2</v>
      </c>
      <c r="F17" s="17">
        <v>3</v>
      </c>
      <c r="G17" s="17">
        <v>41</v>
      </c>
      <c r="H17" s="18">
        <v>47</v>
      </c>
      <c r="I17" s="49">
        <v>8.2038750218188169E-3</v>
      </c>
      <c r="J17" s="21">
        <v>1</v>
      </c>
      <c r="K17" s="17">
        <v>2</v>
      </c>
      <c r="L17" s="18">
        <v>3</v>
      </c>
      <c r="M17" s="49">
        <v>4.7468354430379748E-3</v>
      </c>
      <c r="N17" s="16" t="s">
        <v>18</v>
      </c>
      <c r="O17" s="17">
        <v>3</v>
      </c>
      <c r="P17" s="17" t="s">
        <v>18</v>
      </c>
      <c r="Q17" s="18">
        <v>3</v>
      </c>
      <c r="R17" s="49">
        <v>4.4910179640718561E-3</v>
      </c>
      <c r="S17" s="16" t="s">
        <v>18</v>
      </c>
      <c r="T17" s="17">
        <v>4</v>
      </c>
      <c r="U17" s="17" t="s">
        <v>18</v>
      </c>
      <c r="V17" s="18">
        <v>4</v>
      </c>
      <c r="W17" s="49">
        <v>5.3050397877984082E-3</v>
      </c>
      <c r="X17" s="16" t="s">
        <v>18</v>
      </c>
      <c r="Y17" s="17">
        <v>6</v>
      </c>
      <c r="Z17" s="17" t="s">
        <v>18</v>
      </c>
      <c r="AA17" s="18">
        <v>6</v>
      </c>
      <c r="AB17" s="49">
        <v>6.4516129032258064E-3</v>
      </c>
      <c r="AC17" s="16" t="s">
        <v>18</v>
      </c>
      <c r="AD17" s="17">
        <v>10</v>
      </c>
      <c r="AE17" s="17" t="s">
        <v>18</v>
      </c>
      <c r="AF17" s="17">
        <v>10</v>
      </c>
      <c r="AG17" s="49">
        <v>8.6206896551724137E-3</v>
      </c>
      <c r="AH17" s="16">
        <v>3</v>
      </c>
      <c r="AI17" s="17">
        <v>11</v>
      </c>
      <c r="AJ17" s="17" t="s">
        <v>18</v>
      </c>
      <c r="AK17" s="17">
        <v>14</v>
      </c>
      <c r="AL17" s="49">
        <v>1.3658536585365854E-2</v>
      </c>
      <c r="AM17" s="17" t="s">
        <v>18</v>
      </c>
      <c r="AN17" s="17">
        <v>7</v>
      </c>
      <c r="AO17" s="17" t="s">
        <v>18</v>
      </c>
      <c r="AP17" s="17">
        <v>7</v>
      </c>
      <c r="AQ17" s="49">
        <v>1.2500000000000001E-2</v>
      </c>
      <c r="AR17" s="31"/>
    </row>
    <row r="18" spans="2:44">
      <c r="B18" s="19" t="s">
        <v>41</v>
      </c>
      <c r="C18" s="20" t="s">
        <v>42</v>
      </c>
      <c r="D18" s="21">
        <v>11</v>
      </c>
      <c r="E18" s="17" t="s">
        <v>18</v>
      </c>
      <c r="F18" s="17" t="s">
        <v>18</v>
      </c>
      <c r="G18" s="17">
        <v>8</v>
      </c>
      <c r="H18" s="18">
        <v>19</v>
      </c>
      <c r="I18" s="49">
        <v>3.3164601152033514E-3</v>
      </c>
      <c r="J18" s="21">
        <v>11</v>
      </c>
      <c r="K18" s="17" t="s">
        <v>18</v>
      </c>
      <c r="L18" s="18">
        <v>11</v>
      </c>
      <c r="M18" s="49">
        <v>1.740506329113924E-2</v>
      </c>
      <c r="N18" s="16" t="s">
        <v>18</v>
      </c>
      <c r="O18" s="17" t="s">
        <v>18</v>
      </c>
      <c r="P18" s="17" t="s">
        <v>18</v>
      </c>
      <c r="Q18" s="18" t="s">
        <v>18</v>
      </c>
      <c r="R18" s="49" t="s">
        <v>18</v>
      </c>
      <c r="S18" s="16" t="s">
        <v>18</v>
      </c>
      <c r="T18" s="17">
        <v>6</v>
      </c>
      <c r="U18" s="17" t="s">
        <v>18</v>
      </c>
      <c r="V18" s="18">
        <v>6</v>
      </c>
      <c r="W18" s="49">
        <v>7.9575596816976128E-3</v>
      </c>
      <c r="X18" s="16" t="s">
        <v>18</v>
      </c>
      <c r="Y18" s="17">
        <v>2</v>
      </c>
      <c r="Z18" s="17" t="s">
        <v>18</v>
      </c>
      <c r="AA18" s="18">
        <v>2</v>
      </c>
      <c r="AB18" s="49">
        <v>2.1505376344086021E-3</v>
      </c>
      <c r="AC18" s="16" t="s">
        <v>18</v>
      </c>
      <c r="AD18" s="17" t="s">
        <v>18</v>
      </c>
      <c r="AE18" s="17" t="s">
        <v>18</v>
      </c>
      <c r="AF18" s="17" t="s">
        <v>18</v>
      </c>
      <c r="AG18" s="49" t="s">
        <v>18</v>
      </c>
      <c r="AH18" s="16" t="s">
        <v>18</v>
      </c>
      <c r="AI18" s="17" t="s">
        <v>18</v>
      </c>
      <c r="AJ18" s="17" t="s">
        <v>18</v>
      </c>
      <c r="AK18" s="17" t="s">
        <v>18</v>
      </c>
      <c r="AL18" s="49" t="s">
        <v>18</v>
      </c>
      <c r="AM18" s="17" t="s">
        <v>18</v>
      </c>
      <c r="AN18" s="17" t="s">
        <v>18</v>
      </c>
      <c r="AO18" s="17" t="s">
        <v>18</v>
      </c>
      <c r="AP18" s="17" t="s">
        <v>18</v>
      </c>
      <c r="AQ18" s="49" t="s">
        <v>18</v>
      </c>
      <c r="AR18" s="31"/>
    </row>
    <row r="19" spans="2:44">
      <c r="B19" s="19" t="s">
        <v>43</v>
      </c>
      <c r="C19" s="20" t="s">
        <v>44</v>
      </c>
      <c r="D19" s="21">
        <v>6</v>
      </c>
      <c r="E19" s="17" t="s">
        <v>18</v>
      </c>
      <c r="F19" s="17" t="s">
        <v>18</v>
      </c>
      <c r="G19" s="17">
        <v>53</v>
      </c>
      <c r="H19" s="18">
        <v>59</v>
      </c>
      <c r="I19" s="49">
        <v>1.0298481410368302E-2</v>
      </c>
      <c r="J19" s="21">
        <v>6</v>
      </c>
      <c r="K19" s="17" t="s">
        <v>18</v>
      </c>
      <c r="L19" s="18">
        <v>6</v>
      </c>
      <c r="M19" s="49">
        <v>9.4936708860759497E-3</v>
      </c>
      <c r="N19" s="16" t="s">
        <v>18</v>
      </c>
      <c r="O19" s="17">
        <v>24</v>
      </c>
      <c r="P19" s="17" t="s">
        <v>18</v>
      </c>
      <c r="Q19" s="18">
        <v>24</v>
      </c>
      <c r="R19" s="49">
        <v>3.5928143712574849E-2</v>
      </c>
      <c r="S19" s="16" t="s">
        <v>18</v>
      </c>
      <c r="T19" s="17">
        <v>3</v>
      </c>
      <c r="U19" s="17" t="s">
        <v>18</v>
      </c>
      <c r="V19" s="18">
        <v>3</v>
      </c>
      <c r="W19" s="49">
        <v>3.9787798408488064E-3</v>
      </c>
      <c r="X19" s="16" t="s">
        <v>18</v>
      </c>
      <c r="Y19" s="17">
        <v>11</v>
      </c>
      <c r="Z19" s="17" t="s">
        <v>18</v>
      </c>
      <c r="AA19" s="18">
        <v>11</v>
      </c>
      <c r="AB19" s="49">
        <v>1.1827956989247311E-2</v>
      </c>
      <c r="AC19" s="16" t="s">
        <v>18</v>
      </c>
      <c r="AD19" s="17">
        <v>3</v>
      </c>
      <c r="AE19" s="17" t="s">
        <v>18</v>
      </c>
      <c r="AF19" s="17">
        <v>3</v>
      </c>
      <c r="AG19" s="49">
        <v>2.5862068965517241E-3</v>
      </c>
      <c r="AH19" s="16" t="s">
        <v>18</v>
      </c>
      <c r="AI19" s="17">
        <v>12</v>
      </c>
      <c r="AJ19" s="17" t="s">
        <v>18</v>
      </c>
      <c r="AK19" s="17">
        <v>12</v>
      </c>
      <c r="AL19" s="49">
        <v>1.1707317073170732E-2</v>
      </c>
      <c r="AM19" s="17" t="s">
        <v>18</v>
      </c>
      <c r="AN19" s="17" t="s">
        <v>18</v>
      </c>
      <c r="AO19" s="17" t="s">
        <v>18</v>
      </c>
      <c r="AP19" s="17" t="s">
        <v>18</v>
      </c>
      <c r="AQ19" s="49" t="s">
        <v>18</v>
      </c>
      <c r="AR19" s="31"/>
    </row>
    <row r="20" spans="2:44">
      <c r="B20" s="19" t="s">
        <v>45</v>
      </c>
      <c r="C20" s="20" t="s">
        <v>46</v>
      </c>
      <c r="D20" s="21">
        <v>30</v>
      </c>
      <c r="E20" s="17">
        <v>2</v>
      </c>
      <c r="F20" s="17">
        <v>36</v>
      </c>
      <c r="G20" s="17">
        <v>238</v>
      </c>
      <c r="H20" s="18">
        <v>306</v>
      </c>
      <c r="I20" s="49">
        <v>5.3412462908011868E-2</v>
      </c>
      <c r="J20" s="21">
        <v>30</v>
      </c>
      <c r="K20" s="17">
        <v>2</v>
      </c>
      <c r="L20" s="18">
        <v>32</v>
      </c>
      <c r="M20" s="49">
        <v>5.0632911392405063E-2</v>
      </c>
      <c r="N20" s="16">
        <v>7</v>
      </c>
      <c r="O20" s="17">
        <v>12</v>
      </c>
      <c r="P20" s="17" t="s">
        <v>18</v>
      </c>
      <c r="Q20" s="18">
        <v>19</v>
      </c>
      <c r="R20" s="49">
        <v>2.8443113772455089E-2</v>
      </c>
      <c r="S20" s="16">
        <v>2</v>
      </c>
      <c r="T20" s="17">
        <v>29</v>
      </c>
      <c r="U20" s="17" t="s">
        <v>18</v>
      </c>
      <c r="V20" s="18">
        <v>31</v>
      </c>
      <c r="W20" s="49">
        <v>4.1114058355437667E-2</v>
      </c>
      <c r="X20" s="16">
        <v>14</v>
      </c>
      <c r="Y20" s="17">
        <v>60</v>
      </c>
      <c r="Z20" s="17" t="s">
        <v>18</v>
      </c>
      <c r="AA20" s="18">
        <v>74</v>
      </c>
      <c r="AB20" s="49">
        <v>7.9569892473118284E-2</v>
      </c>
      <c r="AC20" s="16">
        <v>7</v>
      </c>
      <c r="AD20" s="17">
        <v>84</v>
      </c>
      <c r="AE20" s="17" t="s">
        <v>18</v>
      </c>
      <c r="AF20" s="17">
        <v>91</v>
      </c>
      <c r="AG20" s="49">
        <v>7.844827586206897E-2</v>
      </c>
      <c r="AH20" s="16">
        <v>6</v>
      </c>
      <c r="AI20" s="17">
        <v>45</v>
      </c>
      <c r="AJ20" s="17" t="s">
        <v>18</v>
      </c>
      <c r="AK20" s="17">
        <v>51</v>
      </c>
      <c r="AL20" s="49">
        <v>4.9756097560975612E-2</v>
      </c>
      <c r="AM20" s="17" t="s">
        <v>18</v>
      </c>
      <c r="AN20" s="17">
        <v>8</v>
      </c>
      <c r="AO20" s="17" t="s">
        <v>18</v>
      </c>
      <c r="AP20" s="17">
        <v>8</v>
      </c>
      <c r="AQ20" s="49">
        <v>1.4285714285714285E-2</v>
      </c>
      <c r="AR20" s="31"/>
    </row>
    <row r="21" spans="2:44">
      <c r="B21" s="19" t="s">
        <v>47</v>
      </c>
      <c r="C21" s="20" t="s">
        <v>48</v>
      </c>
      <c r="D21" s="21">
        <v>6</v>
      </c>
      <c r="E21" s="17" t="s">
        <v>18</v>
      </c>
      <c r="F21" s="17">
        <v>2</v>
      </c>
      <c r="G21" s="17">
        <v>45</v>
      </c>
      <c r="H21" s="18">
        <v>53</v>
      </c>
      <c r="I21" s="49">
        <v>9.2511782160935585E-3</v>
      </c>
      <c r="J21" s="21">
        <v>6</v>
      </c>
      <c r="K21" s="17" t="s">
        <v>18</v>
      </c>
      <c r="L21" s="18">
        <v>6</v>
      </c>
      <c r="M21" s="49">
        <v>9.4936708860759497E-3</v>
      </c>
      <c r="N21" s="16" t="s">
        <v>18</v>
      </c>
      <c r="O21" s="17">
        <v>7</v>
      </c>
      <c r="P21" s="17" t="s">
        <v>18</v>
      </c>
      <c r="Q21" s="18">
        <v>7</v>
      </c>
      <c r="R21" s="49">
        <v>1.0479041916167664E-2</v>
      </c>
      <c r="S21" s="16">
        <v>2</v>
      </c>
      <c r="T21" s="17">
        <v>4</v>
      </c>
      <c r="U21" s="17" t="s">
        <v>18</v>
      </c>
      <c r="V21" s="18">
        <v>6</v>
      </c>
      <c r="W21" s="49">
        <v>7.9575596816976128E-3</v>
      </c>
      <c r="X21" s="16" t="s">
        <v>18</v>
      </c>
      <c r="Y21" s="17">
        <v>5</v>
      </c>
      <c r="Z21" s="17" t="s">
        <v>18</v>
      </c>
      <c r="AA21" s="18">
        <v>5</v>
      </c>
      <c r="AB21" s="49">
        <v>5.3763440860215058E-3</v>
      </c>
      <c r="AC21" s="16" t="s">
        <v>18</v>
      </c>
      <c r="AD21" s="17">
        <v>10</v>
      </c>
      <c r="AE21" s="17" t="s">
        <v>18</v>
      </c>
      <c r="AF21" s="17">
        <v>10</v>
      </c>
      <c r="AG21" s="49">
        <v>8.6206896551724137E-3</v>
      </c>
      <c r="AH21" s="16" t="s">
        <v>18</v>
      </c>
      <c r="AI21" s="17">
        <v>12</v>
      </c>
      <c r="AJ21" s="17" t="s">
        <v>18</v>
      </c>
      <c r="AK21" s="17">
        <v>12</v>
      </c>
      <c r="AL21" s="49">
        <v>1.1707317073170732E-2</v>
      </c>
      <c r="AM21" s="17" t="s">
        <v>18</v>
      </c>
      <c r="AN21" s="17">
        <v>7</v>
      </c>
      <c r="AO21" s="17" t="s">
        <v>18</v>
      </c>
      <c r="AP21" s="17">
        <v>7</v>
      </c>
      <c r="AQ21" s="49">
        <v>1.2500000000000001E-2</v>
      </c>
      <c r="AR21" s="31"/>
    </row>
    <row r="22" spans="2:44">
      <c r="B22" s="19" t="s">
        <v>49</v>
      </c>
      <c r="C22" s="20" t="s">
        <v>50</v>
      </c>
      <c r="D22" s="21" t="s">
        <v>18</v>
      </c>
      <c r="E22" s="17" t="s">
        <v>18</v>
      </c>
      <c r="F22" s="17" t="s">
        <v>18</v>
      </c>
      <c r="G22" s="17">
        <v>1</v>
      </c>
      <c r="H22" s="18">
        <v>1</v>
      </c>
      <c r="I22" s="49">
        <v>1.7455053237912376E-4</v>
      </c>
      <c r="J22" s="21" t="s">
        <v>18</v>
      </c>
      <c r="K22" s="17" t="s">
        <v>18</v>
      </c>
      <c r="L22" s="18" t="s">
        <v>18</v>
      </c>
      <c r="M22" s="49" t="s">
        <v>18</v>
      </c>
      <c r="N22" s="16" t="s">
        <v>18</v>
      </c>
      <c r="O22" s="17" t="s">
        <v>18</v>
      </c>
      <c r="P22" s="17" t="s">
        <v>18</v>
      </c>
      <c r="Q22" s="18" t="s">
        <v>18</v>
      </c>
      <c r="R22" s="49" t="s">
        <v>18</v>
      </c>
      <c r="S22" s="16" t="s">
        <v>18</v>
      </c>
      <c r="T22" s="17" t="s">
        <v>18</v>
      </c>
      <c r="U22" s="17" t="s">
        <v>18</v>
      </c>
      <c r="V22" s="18" t="s">
        <v>18</v>
      </c>
      <c r="W22" s="49" t="s">
        <v>18</v>
      </c>
      <c r="X22" s="16" t="s">
        <v>18</v>
      </c>
      <c r="Y22" s="17" t="s">
        <v>18</v>
      </c>
      <c r="Z22" s="17" t="s">
        <v>18</v>
      </c>
      <c r="AA22" s="18" t="s">
        <v>18</v>
      </c>
      <c r="AB22" s="49" t="s">
        <v>18</v>
      </c>
      <c r="AC22" s="16" t="s">
        <v>18</v>
      </c>
      <c r="AD22" s="17" t="s">
        <v>18</v>
      </c>
      <c r="AE22" s="17" t="s">
        <v>18</v>
      </c>
      <c r="AF22" s="17" t="s">
        <v>18</v>
      </c>
      <c r="AG22" s="49" t="s">
        <v>18</v>
      </c>
      <c r="AH22" s="16" t="s">
        <v>18</v>
      </c>
      <c r="AI22" s="17">
        <v>1</v>
      </c>
      <c r="AJ22" s="17" t="s">
        <v>18</v>
      </c>
      <c r="AK22" s="17">
        <v>1</v>
      </c>
      <c r="AL22" s="49">
        <v>9.7560975609756097E-4</v>
      </c>
      <c r="AM22" s="17" t="s">
        <v>18</v>
      </c>
      <c r="AN22" s="17" t="s">
        <v>18</v>
      </c>
      <c r="AO22" s="17" t="s">
        <v>18</v>
      </c>
      <c r="AP22" s="17" t="s">
        <v>18</v>
      </c>
      <c r="AQ22" s="49" t="s">
        <v>18</v>
      </c>
      <c r="AR22" s="31"/>
    </row>
    <row r="23" spans="2:44">
      <c r="B23" s="19" t="s">
        <v>51</v>
      </c>
      <c r="C23" s="20" t="s">
        <v>52</v>
      </c>
      <c r="D23" s="21">
        <v>15</v>
      </c>
      <c r="E23" s="17" t="s">
        <v>18</v>
      </c>
      <c r="F23" s="17">
        <v>17</v>
      </c>
      <c r="G23" s="17">
        <v>45</v>
      </c>
      <c r="H23" s="18">
        <v>77</v>
      </c>
      <c r="I23" s="49">
        <v>1.344039099319253E-2</v>
      </c>
      <c r="J23" s="21">
        <v>15</v>
      </c>
      <c r="K23" s="17" t="s">
        <v>18</v>
      </c>
      <c r="L23" s="18">
        <v>15</v>
      </c>
      <c r="M23" s="49">
        <v>2.3734177215189875E-2</v>
      </c>
      <c r="N23" s="16">
        <v>7</v>
      </c>
      <c r="O23" s="17">
        <v>5</v>
      </c>
      <c r="P23" s="17" t="s">
        <v>18</v>
      </c>
      <c r="Q23" s="18">
        <v>12</v>
      </c>
      <c r="R23" s="49">
        <v>1.7964071856287425E-2</v>
      </c>
      <c r="S23" s="16">
        <v>4</v>
      </c>
      <c r="T23" s="17">
        <v>12</v>
      </c>
      <c r="U23" s="17" t="s">
        <v>18</v>
      </c>
      <c r="V23" s="18">
        <v>16</v>
      </c>
      <c r="W23" s="49">
        <v>2.1220159151193633E-2</v>
      </c>
      <c r="X23" s="16" t="s">
        <v>18</v>
      </c>
      <c r="Y23" s="17">
        <v>6</v>
      </c>
      <c r="Z23" s="17" t="s">
        <v>18</v>
      </c>
      <c r="AA23" s="18">
        <v>6</v>
      </c>
      <c r="AB23" s="49">
        <v>6.4516129032258064E-3</v>
      </c>
      <c r="AC23" s="16">
        <v>2</v>
      </c>
      <c r="AD23" s="17">
        <v>15</v>
      </c>
      <c r="AE23" s="17" t="s">
        <v>18</v>
      </c>
      <c r="AF23" s="17">
        <v>17</v>
      </c>
      <c r="AG23" s="49">
        <v>1.4655172413793103E-2</v>
      </c>
      <c r="AH23" s="16" t="s">
        <v>18</v>
      </c>
      <c r="AI23" s="17">
        <v>4</v>
      </c>
      <c r="AJ23" s="17" t="s">
        <v>18</v>
      </c>
      <c r="AK23" s="17">
        <v>4</v>
      </c>
      <c r="AL23" s="49">
        <v>3.9024390243902439E-3</v>
      </c>
      <c r="AM23" s="17">
        <v>4</v>
      </c>
      <c r="AN23" s="17">
        <v>3</v>
      </c>
      <c r="AO23" s="17" t="s">
        <v>18</v>
      </c>
      <c r="AP23" s="17">
        <v>7</v>
      </c>
      <c r="AQ23" s="49">
        <v>1.2500000000000001E-2</v>
      </c>
      <c r="AR23" s="31"/>
    </row>
    <row r="24" spans="2:44">
      <c r="B24" s="19" t="s">
        <v>53</v>
      </c>
      <c r="C24" s="20" t="s">
        <v>54</v>
      </c>
      <c r="D24" s="21">
        <v>1</v>
      </c>
      <c r="E24" s="17" t="s">
        <v>18</v>
      </c>
      <c r="F24" s="17" t="s">
        <v>18</v>
      </c>
      <c r="G24" s="17">
        <v>8</v>
      </c>
      <c r="H24" s="18">
        <v>9</v>
      </c>
      <c r="I24" s="49">
        <v>1.5709547914121139E-3</v>
      </c>
      <c r="J24" s="21">
        <v>1</v>
      </c>
      <c r="K24" s="17" t="s">
        <v>18</v>
      </c>
      <c r="L24" s="18">
        <v>1</v>
      </c>
      <c r="M24" s="49">
        <v>1.5822784810126582E-3</v>
      </c>
      <c r="N24" s="16" t="s">
        <v>18</v>
      </c>
      <c r="O24" s="17">
        <v>4</v>
      </c>
      <c r="P24" s="17" t="s">
        <v>18</v>
      </c>
      <c r="Q24" s="18">
        <v>4</v>
      </c>
      <c r="R24" s="49">
        <v>5.9880239520958087E-3</v>
      </c>
      <c r="S24" s="16" t="s">
        <v>18</v>
      </c>
      <c r="T24" s="17">
        <v>2</v>
      </c>
      <c r="U24" s="17" t="s">
        <v>18</v>
      </c>
      <c r="V24" s="18">
        <v>2</v>
      </c>
      <c r="W24" s="49">
        <v>2.6525198938992041E-3</v>
      </c>
      <c r="X24" s="16" t="s">
        <v>18</v>
      </c>
      <c r="Y24" s="17">
        <v>2</v>
      </c>
      <c r="Z24" s="17" t="s">
        <v>18</v>
      </c>
      <c r="AA24" s="18">
        <v>2</v>
      </c>
      <c r="AB24" s="49">
        <v>2.1505376344086021E-3</v>
      </c>
      <c r="AC24" s="16" t="s">
        <v>18</v>
      </c>
      <c r="AD24" s="17" t="s">
        <v>18</v>
      </c>
      <c r="AE24" s="17" t="s">
        <v>18</v>
      </c>
      <c r="AF24" s="17" t="s">
        <v>18</v>
      </c>
      <c r="AG24" s="49" t="s">
        <v>18</v>
      </c>
      <c r="AH24" s="16" t="s">
        <v>18</v>
      </c>
      <c r="AI24" s="17" t="s">
        <v>18</v>
      </c>
      <c r="AJ24" s="17" t="s">
        <v>18</v>
      </c>
      <c r="AK24" s="17" t="s">
        <v>18</v>
      </c>
      <c r="AL24" s="49" t="s">
        <v>18</v>
      </c>
      <c r="AM24" s="17" t="s">
        <v>18</v>
      </c>
      <c r="AN24" s="17" t="s">
        <v>18</v>
      </c>
      <c r="AO24" s="17" t="s">
        <v>18</v>
      </c>
      <c r="AP24" s="17" t="s">
        <v>18</v>
      </c>
      <c r="AQ24" s="49" t="s">
        <v>18</v>
      </c>
      <c r="AR24" s="31"/>
    </row>
    <row r="25" spans="2:44">
      <c r="B25" s="19" t="s">
        <v>55</v>
      </c>
      <c r="C25" s="20" t="s">
        <v>56</v>
      </c>
      <c r="D25" s="21">
        <v>12</v>
      </c>
      <c r="E25" s="17" t="s">
        <v>18</v>
      </c>
      <c r="F25" s="17" t="s">
        <v>18</v>
      </c>
      <c r="G25" s="17">
        <v>44</v>
      </c>
      <c r="H25" s="18">
        <v>56</v>
      </c>
      <c r="I25" s="49">
        <v>9.774829813230931E-3</v>
      </c>
      <c r="J25" s="21">
        <v>12</v>
      </c>
      <c r="K25" s="17" t="s">
        <v>18</v>
      </c>
      <c r="L25" s="18">
        <v>12</v>
      </c>
      <c r="M25" s="49">
        <v>1.8987341772151899E-2</v>
      </c>
      <c r="N25" s="16" t="s">
        <v>18</v>
      </c>
      <c r="O25" s="17">
        <v>11</v>
      </c>
      <c r="P25" s="17" t="s">
        <v>18</v>
      </c>
      <c r="Q25" s="18">
        <v>11</v>
      </c>
      <c r="R25" s="49">
        <v>1.6467065868263474E-2</v>
      </c>
      <c r="S25" s="16" t="s">
        <v>18</v>
      </c>
      <c r="T25" s="17" t="s">
        <v>18</v>
      </c>
      <c r="U25" s="17" t="s">
        <v>18</v>
      </c>
      <c r="V25" s="18" t="s">
        <v>18</v>
      </c>
      <c r="W25" s="49" t="s">
        <v>18</v>
      </c>
      <c r="X25" s="16" t="s">
        <v>18</v>
      </c>
      <c r="Y25" s="17">
        <v>8</v>
      </c>
      <c r="Z25" s="17" t="s">
        <v>18</v>
      </c>
      <c r="AA25" s="18">
        <v>8</v>
      </c>
      <c r="AB25" s="49">
        <v>8.6021505376344086E-3</v>
      </c>
      <c r="AC25" s="16" t="s">
        <v>18</v>
      </c>
      <c r="AD25" s="17">
        <v>6</v>
      </c>
      <c r="AE25" s="17" t="s">
        <v>18</v>
      </c>
      <c r="AF25" s="17">
        <v>6</v>
      </c>
      <c r="AG25" s="49">
        <v>5.1724137931034482E-3</v>
      </c>
      <c r="AH25" s="16" t="s">
        <v>18</v>
      </c>
      <c r="AI25" s="17">
        <v>12</v>
      </c>
      <c r="AJ25" s="17" t="s">
        <v>18</v>
      </c>
      <c r="AK25" s="17">
        <v>12</v>
      </c>
      <c r="AL25" s="49">
        <v>1.1707317073170732E-2</v>
      </c>
      <c r="AM25" s="17" t="s">
        <v>18</v>
      </c>
      <c r="AN25" s="17">
        <v>7</v>
      </c>
      <c r="AO25" s="17" t="s">
        <v>18</v>
      </c>
      <c r="AP25" s="17">
        <v>7</v>
      </c>
      <c r="AQ25" s="49">
        <v>1.2500000000000001E-2</v>
      </c>
      <c r="AR25" s="31"/>
    </row>
    <row r="26" spans="2:44">
      <c r="B26" s="19" t="s">
        <v>57</v>
      </c>
      <c r="C26" s="20" t="s">
        <v>58</v>
      </c>
      <c r="D26" s="21">
        <v>5</v>
      </c>
      <c r="E26" s="17">
        <v>2</v>
      </c>
      <c r="F26" s="17">
        <v>4</v>
      </c>
      <c r="G26" s="17">
        <v>12</v>
      </c>
      <c r="H26" s="18">
        <v>23</v>
      </c>
      <c r="I26" s="49">
        <v>4.0146622447198464E-3</v>
      </c>
      <c r="J26" s="21">
        <v>5</v>
      </c>
      <c r="K26" s="17">
        <v>2</v>
      </c>
      <c r="L26" s="18">
        <v>7</v>
      </c>
      <c r="M26" s="49">
        <v>1.1075949367088608E-2</v>
      </c>
      <c r="N26" s="16" t="s">
        <v>18</v>
      </c>
      <c r="O26" s="17">
        <v>6</v>
      </c>
      <c r="P26" s="17" t="s">
        <v>18</v>
      </c>
      <c r="Q26" s="18">
        <v>6</v>
      </c>
      <c r="R26" s="49">
        <v>8.9820359281437123E-3</v>
      </c>
      <c r="S26" s="16" t="s">
        <v>18</v>
      </c>
      <c r="T26" s="17">
        <v>4</v>
      </c>
      <c r="U26" s="17" t="s">
        <v>18</v>
      </c>
      <c r="V26" s="18">
        <v>4</v>
      </c>
      <c r="W26" s="49">
        <v>5.3050397877984082E-3</v>
      </c>
      <c r="X26" s="16" t="s">
        <v>18</v>
      </c>
      <c r="Y26" s="17" t="s">
        <v>18</v>
      </c>
      <c r="Z26" s="17" t="s">
        <v>18</v>
      </c>
      <c r="AA26" s="18" t="s">
        <v>18</v>
      </c>
      <c r="AB26" s="49" t="s">
        <v>18</v>
      </c>
      <c r="AC26" s="16" t="s">
        <v>18</v>
      </c>
      <c r="AD26" s="17" t="s">
        <v>18</v>
      </c>
      <c r="AE26" s="17" t="s">
        <v>18</v>
      </c>
      <c r="AF26" s="17" t="s">
        <v>18</v>
      </c>
      <c r="AG26" s="49" t="s">
        <v>18</v>
      </c>
      <c r="AH26" s="16" t="s">
        <v>18</v>
      </c>
      <c r="AI26" s="17">
        <v>2</v>
      </c>
      <c r="AJ26" s="17" t="s">
        <v>18</v>
      </c>
      <c r="AK26" s="17">
        <v>2</v>
      </c>
      <c r="AL26" s="49">
        <v>1.9512195121951219E-3</v>
      </c>
      <c r="AM26" s="17">
        <v>4</v>
      </c>
      <c r="AN26" s="17" t="s">
        <v>18</v>
      </c>
      <c r="AO26" s="17" t="s">
        <v>18</v>
      </c>
      <c r="AP26" s="17">
        <v>4</v>
      </c>
      <c r="AQ26" s="49">
        <v>7.1428571428571426E-3</v>
      </c>
      <c r="AR26" s="31"/>
    </row>
    <row r="27" spans="2:44">
      <c r="B27" s="19" t="s">
        <v>59</v>
      </c>
      <c r="C27" s="20" t="s">
        <v>60</v>
      </c>
      <c r="D27" s="21" t="s">
        <v>18</v>
      </c>
      <c r="E27" s="17" t="s">
        <v>18</v>
      </c>
      <c r="F27" s="17" t="s">
        <v>18</v>
      </c>
      <c r="G27" s="17">
        <v>14</v>
      </c>
      <c r="H27" s="18">
        <v>14</v>
      </c>
      <c r="I27" s="49">
        <v>2.4437074533077328E-3</v>
      </c>
      <c r="J27" s="21" t="s">
        <v>18</v>
      </c>
      <c r="K27" s="17" t="s">
        <v>18</v>
      </c>
      <c r="L27" s="18" t="s">
        <v>18</v>
      </c>
      <c r="M27" s="49" t="s">
        <v>18</v>
      </c>
      <c r="N27" s="16" t="s">
        <v>18</v>
      </c>
      <c r="O27" s="17" t="s">
        <v>18</v>
      </c>
      <c r="P27" s="17" t="s">
        <v>18</v>
      </c>
      <c r="Q27" s="18" t="s">
        <v>18</v>
      </c>
      <c r="R27" s="49" t="s">
        <v>18</v>
      </c>
      <c r="S27" s="16" t="s">
        <v>18</v>
      </c>
      <c r="T27" s="17">
        <v>12</v>
      </c>
      <c r="U27" s="17" t="s">
        <v>18</v>
      </c>
      <c r="V27" s="18">
        <v>12</v>
      </c>
      <c r="W27" s="49">
        <v>1.5915119363395226E-2</v>
      </c>
      <c r="X27" s="16" t="s">
        <v>18</v>
      </c>
      <c r="Y27" s="17" t="s">
        <v>18</v>
      </c>
      <c r="Z27" s="17" t="s">
        <v>18</v>
      </c>
      <c r="AA27" s="18" t="s">
        <v>18</v>
      </c>
      <c r="AB27" s="49" t="s">
        <v>18</v>
      </c>
      <c r="AC27" s="16" t="s">
        <v>18</v>
      </c>
      <c r="AD27" s="17">
        <v>2</v>
      </c>
      <c r="AE27" s="17" t="s">
        <v>18</v>
      </c>
      <c r="AF27" s="17">
        <v>2</v>
      </c>
      <c r="AG27" s="49">
        <v>1.7241379310344827E-3</v>
      </c>
      <c r="AH27" s="16" t="s">
        <v>18</v>
      </c>
      <c r="AI27" s="17" t="s">
        <v>18</v>
      </c>
      <c r="AJ27" s="17" t="s">
        <v>18</v>
      </c>
      <c r="AK27" s="17" t="s">
        <v>18</v>
      </c>
      <c r="AL27" s="49" t="s">
        <v>18</v>
      </c>
      <c r="AM27" s="17" t="s">
        <v>18</v>
      </c>
      <c r="AN27" s="17" t="s">
        <v>18</v>
      </c>
      <c r="AO27" s="17" t="s">
        <v>18</v>
      </c>
      <c r="AP27" s="17" t="s">
        <v>18</v>
      </c>
      <c r="AQ27" s="49" t="s">
        <v>18</v>
      </c>
      <c r="AR27" s="31"/>
    </row>
    <row r="28" spans="2:44">
      <c r="B28" s="19" t="s">
        <v>61</v>
      </c>
      <c r="C28" s="20" t="s">
        <v>62</v>
      </c>
      <c r="D28" s="21">
        <v>24</v>
      </c>
      <c r="E28" s="17" t="s">
        <v>18</v>
      </c>
      <c r="F28" s="17">
        <v>24</v>
      </c>
      <c r="G28" s="17">
        <v>152</v>
      </c>
      <c r="H28" s="18">
        <v>200</v>
      </c>
      <c r="I28" s="49">
        <v>3.4910106475824751E-2</v>
      </c>
      <c r="J28" s="21">
        <v>24</v>
      </c>
      <c r="K28" s="17" t="s">
        <v>18</v>
      </c>
      <c r="L28" s="18">
        <v>24</v>
      </c>
      <c r="M28" s="49">
        <v>3.7974683544303799E-2</v>
      </c>
      <c r="N28" s="16" t="s">
        <v>18</v>
      </c>
      <c r="O28" s="17">
        <v>53</v>
      </c>
      <c r="P28" s="17" t="s">
        <v>18</v>
      </c>
      <c r="Q28" s="18">
        <v>53</v>
      </c>
      <c r="R28" s="49">
        <v>7.9341317365269462E-2</v>
      </c>
      <c r="S28" s="16">
        <v>3</v>
      </c>
      <c r="T28" s="17">
        <v>28</v>
      </c>
      <c r="U28" s="17" t="s">
        <v>18</v>
      </c>
      <c r="V28" s="18">
        <v>31</v>
      </c>
      <c r="W28" s="49">
        <v>4.1114058355437667E-2</v>
      </c>
      <c r="X28" s="16">
        <v>7</v>
      </c>
      <c r="Y28" s="17">
        <v>3</v>
      </c>
      <c r="Z28" s="17" t="s">
        <v>18</v>
      </c>
      <c r="AA28" s="18">
        <v>10</v>
      </c>
      <c r="AB28" s="49">
        <v>1.0752688172043012E-2</v>
      </c>
      <c r="AC28" s="16">
        <v>12</v>
      </c>
      <c r="AD28" s="17">
        <v>40</v>
      </c>
      <c r="AE28" s="17" t="s">
        <v>18</v>
      </c>
      <c r="AF28" s="17">
        <v>52</v>
      </c>
      <c r="AG28" s="49">
        <v>4.4827586206896551E-2</v>
      </c>
      <c r="AH28" s="16" t="s">
        <v>18</v>
      </c>
      <c r="AI28" s="17">
        <v>9</v>
      </c>
      <c r="AJ28" s="17" t="s">
        <v>18</v>
      </c>
      <c r="AK28" s="17">
        <v>9</v>
      </c>
      <c r="AL28" s="49">
        <v>8.7804878048780496E-3</v>
      </c>
      <c r="AM28" s="17">
        <v>2</v>
      </c>
      <c r="AN28" s="17">
        <v>19</v>
      </c>
      <c r="AO28" s="17" t="s">
        <v>18</v>
      </c>
      <c r="AP28" s="17">
        <v>21</v>
      </c>
      <c r="AQ28" s="49">
        <v>3.7499999999999999E-2</v>
      </c>
      <c r="AR28" s="31"/>
    </row>
    <row r="29" spans="2:44">
      <c r="B29" s="19" t="s">
        <v>63</v>
      </c>
      <c r="C29" s="20" t="s">
        <v>64</v>
      </c>
      <c r="D29" s="21">
        <v>87</v>
      </c>
      <c r="E29" s="17" t="s">
        <v>18</v>
      </c>
      <c r="F29" s="17">
        <v>9</v>
      </c>
      <c r="G29" s="17">
        <v>340</v>
      </c>
      <c r="H29" s="18">
        <v>436</v>
      </c>
      <c r="I29" s="49">
        <v>7.6104032117297951E-2</v>
      </c>
      <c r="J29" s="21">
        <v>87</v>
      </c>
      <c r="K29" s="17" t="s">
        <v>18</v>
      </c>
      <c r="L29" s="18">
        <v>87</v>
      </c>
      <c r="M29" s="49">
        <v>0.13765822784810128</v>
      </c>
      <c r="N29" s="16">
        <v>1</v>
      </c>
      <c r="O29" s="17">
        <v>45</v>
      </c>
      <c r="P29" s="17" t="s">
        <v>18</v>
      </c>
      <c r="Q29" s="18">
        <v>46</v>
      </c>
      <c r="R29" s="49">
        <v>6.8862275449101798E-2</v>
      </c>
      <c r="S29" s="16">
        <v>4</v>
      </c>
      <c r="T29" s="17">
        <v>48</v>
      </c>
      <c r="U29" s="17" t="s">
        <v>18</v>
      </c>
      <c r="V29" s="18">
        <v>52</v>
      </c>
      <c r="W29" s="49">
        <v>6.8965517241379309E-2</v>
      </c>
      <c r="X29" s="16">
        <v>2</v>
      </c>
      <c r="Y29" s="17">
        <v>49</v>
      </c>
      <c r="Z29" s="17" t="s">
        <v>18</v>
      </c>
      <c r="AA29" s="18">
        <v>51</v>
      </c>
      <c r="AB29" s="49">
        <v>5.4838709677419356E-2</v>
      </c>
      <c r="AC29" s="16" t="s">
        <v>18</v>
      </c>
      <c r="AD29" s="17">
        <v>86</v>
      </c>
      <c r="AE29" s="17" t="s">
        <v>18</v>
      </c>
      <c r="AF29" s="17">
        <v>86</v>
      </c>
      <c r="AG29" s="49">
        <v>7.4137931034482754E-2</v>
      </c>
      <c r="AH29" s="16">
        <v>2</v>
      </c>
      <c r="AI29" s="17">
        <v>70</v>
      </c>
      <c r="AJ29" s="17" t="s">
        <v>18</v>
      </c>
      <c r="AK29" s="17">
        <v>72</v>
      </c>
      <c r="AL29" s="49">
        <v>7.0243902439024397E-2</v>
      </c>
      <c r="AM29" s="17" t="s">
        <v>18</v>
      </c>
      <c r="AN29" s="17">
        <v>42</v>
      </c>
      <c r="AO29" s="17" t="s">
        <v>18</v>
      </c>
      <c r="AP29" s="17">
        <v>42</v>
      </c>
      <c r="AQ29" s="49">
        <v>7.4999999999999997E-2</v>
      </c>
      <c r="AR29" s="31"/>
    </row>
    <row r="30" spans="2:44">
      <c r="B30" s="19" t="s">
        <v>65</v>
      </c>
      <c r="C30" s="20" t="s">
        <v>66</v>
      </c>
      <c r="D30" s="21">
        <v>95</v>
      </c>
      <c r="E30" s="17" t="s">
        <v>18</v>
      </c>
      <c r="F30" s="17">
        <v>2</v>
      </c>
      <c r="G30" s="17">
        <v>499</v>
      </c>
      <c r="H30" s="18">
        <v>596</v>
      </c>
      <c r="I30" s="49">
        <v>0.10403211729795776</v>
      </c>
      <c r="J30" s="21">
        <v>95</v>
      </c>
      <c r="K30" s="17" t="s">
        <v>18</v>
      </c>
      <c r="L30" s="18">
        <v>95</v>
      </c>
      <c r="M30" s="49">
        <v>0.15031645569620253</v>
      </c>
      <c r="N30" s="16">
        <v>2</v>
      </c>
      <c r="O30" s="17">
        <v>44</v>
      </c>
      <c r="P30" s="17" t="s">
        <v>18</v>
      </c>
      <c r="Q30" s="18">
        <v>46</v>
      </c>
      <c r="R30" s="49">
        <v>6.8862275449101798E-2</v>
      </c>
      <c r="S30" s="16" t="s">
        <v>18</v>
      </c>
      <c r="T30" s="17">
        <v>68</v>
      </c>
      <c r="U30" s="17" t="s">
        <v>18</v>
      </c>
      <c r="V30" s="18">
        <v>68</v>
      </c>
      <c r="W30" s="49">
        <v>9.0185676392572939E-2</v>
      </c>
      <c r="X30" s="16" t="s">
        <v>18</v>
      </c>
      <c r="Y30" s="17">
        <v>77</v>
      </c>
      <c r="Z30" s="17" t="s">
        <v>18</v>
      </c>
      <c r="AA30" s="18">
        <v>77</v>
      </c>
      <c r="AB30" s="49">
        <v>8.2795698924731181E-2</v>
      </c>
      <c r="AC30" s="16" t="s">
        <v>18</v>
      </c>
      <c r="AD30" s="17">
        <v>149</v>
      </c>
      <c r="AE30" s="17" t="s">
        <v>18</v>
      </c>
      <c r="AF30" s="17">
        <v>149</v>
      </c>
      <c r="AG30" s="49">
        <v>0.12844827586206897</v>
      </c>
      <c r="AH30" s="16" t="s">
        <v>18</v>
      </c>
      <c r="AI30" s="17">
        <v>103</v>
      </c>
      <c r="AJ30" s="17" t="s">
        <v>18</v>
      </c>
      <c r="AK30" s="17">
        <v>103</v>
      </c>
      <c r="AL30" s="49">
        <v>0.10048780487804879</v>
      </c>
      <c r="AM30" s="17" t="s">
        <v>18</v>
      </c>
      <c r="AN30" s="17">
        <v>58</v>
      </c>
      <c r="AO30" s="17" t="s">
        <v>18</v>
      </c>
      <c r="AP30" s="17">
        <v>58</v>
      </c>
      <c r="AQ30" s="49">
        <v>0.10357142857142858</v>
      </c>
      <c r="AR30" s="31"/>
    </row>
    <row r="31" spans="2:44">
      <c r="B31" s="19" t="s">
        <v>67</v>
      </c>
      <c r="C31" s="20" t="s">
        <v>68</v>
      </c>
      <c r="D31" s="21" t="s">
        <v>18</v>
      </c>
      <c r="E31" s="17" t="s">
        <v>18</v>
      </c>
      <c r="F31" s="17">
        <v>13</v>
      </c>
      <c r="G31" s="17">
        <v>11</v>
      </c>
      <c r="H31" s="18">
        <v>24</v>
      </c>
      <c r="I31" s="49">
        <v>4.1892127770989706E-3</v>
      </c>
      <c r="J31" s="21" t="s">
        <v>18</v>
      </c>
      <c r="K31" s="17" t="s">
        <v>18</v>
      </c>
      <c r="L31" s="18" t="s">
        <v>18</v>
      </c>
      <c r="M31" s="49" t="s">
        <v>18</v>
      </c>
      <c r="N31" s="16" t="s">
        <v>18</v>
      </c>
      <c r="O31" s="17" t="s">
        <v>18</v>
      </c>
      <c r="P31" s="17" t="s">
        <v>18</v>
      </c>
      <c r="Q31" s="18" t="s">
        <v>18</v>
      </c>
      <c r="R31" s="49" t="s">
        <v>18</v>
      </c>
      <c r="S31" s="16" t="s">
        <v>18</v>
      </c>
      <c r="T31" s="17" t="s">
        <v>18</v>
      </c>
      <c r="U31" s="17" t="s">
        <v>18</v>
      </c>
      <c r="V31" s="18" t="s">
        <v>18</v>
      </c>
      <c r="W31" s="49" t="s">
        <v>18</v>
      </c>
      <c r="X31" s="16">
        <v>13</v>
      </c>
      <c r="Y31" s="17">
        <v>3</v>
      </c>
      <c r="Z31" s="17" t="s">
        <v>18</v>
      </c>
      <c r="AA31" s="18">
        <v>16</v>
      </c>
      <c r="AB31" s="49">
        <v>1.7204301075268817E-2</v>
      </c>
      <c r="AC31" s="16" t="s">
        <v>18</v>
      </c>
      <c r="AD31" s="17">
        <v>2</v>
      </c>
      <c r="AE31" s="17" t="s">
        <v>18</v>
      </c>
      <c r="AF31" s="17">
        <v>2</v>
      </c>
      <c r="AG31" s="49">
        <v>1.7241379310344827E-3</v>
      </c>
      <c r="AH31" s="16" t="s">
        <v>18</v>
      </c>
      <c r="AI31" s="17">
        <v>6</v>
      </c>
      <c r="AJ31" s="17" t="s">
        <v>18</v>
      </c>
      <c r="AK31" s="17">
        <v>6</v>
      </c>
      <c r="AL31" s="49">
        <v>5.8536585365853658E-3</v>
      </c>
      <c r="AM31" s="17" t="s">
        <v>18</v>
      </c>
      <c r="AN31" s="17" t="s">
        <v>18</v>
      </c>
      <c r="AO31" s="17" t="s">
        <v>18</v>
      </c>
      <c r="AP31" s="17" t="s">
        <v>18</v>
      </c>
      <c r="AQ31" s="49" t="s">
        <v>18</v>
      </c>
      <c r="AR31" s="31"/>
    </row>
    <row r="32" spans="2:44">
      <c r="B32" s="19" t="s">
        <v>69</v>
      </c>
      <c r="C32" s="20" t="s">
        <v>70</v>
      </c>
      <c r="D32" s="21">
        <v>11</v>
      </c>
      <c r="E32" s="17" t="s">
        <v>18</v>
      </c>
      <c r="F32" s="17">
        <v>134</v>
      </c>
      <c r="G32" s="17">
        <v>257</v>
      </c>
      <c r="H32" s="18">
        <v>402</v>
      </c>
      <c r="I32" s="49">
        <v>7.0169314016407747E-2</v>
      </c>
      <c r="J32" s="21">
        <v>11</v>
      </c>
      <c r="K32" s="17" t="s">
        <v>18</v>
      </c>
      <c r="L32" s="18">
        <v>11</v>
      </c>
      <c r="M32" s="49">
        <v>1.740506329113924E-2</v>
      </c>
      <c r="N32" s="16">
        <v>21</v>
      </c>
      <c r="O32" s="17">
        <v>28</v>
      </c>
      <c r="P32" s="17" t="s">
        <v>18</v>
      </c>
      <c r="Q32" s="18">
        <v>49</v>
      </c>
      <c r="R32" s="49">
        <v>7.3353293413173648E-2</v>
      </c>
      <c r="S32" s="16">
        <v>20</v>
      </c>
      <c r="T32" s="17">
        <v>12</v>
      </c>
      <c r="U32" s="17" t="s">
        <v>18</v>
      </c>
      <c r="V32" s="18">
        <v>32</v>
      </c>
      <c r="W32" s="49">
        <v>4.2440318302387266E-2</v>
      </c>
      <c r="X32" s="16">
        <v>33</v>
      </c>
      <c r="Y32" s="17">
        <v>33</v>
      </c>
      <c r="Z32" s="17" t="s">
        <v>18</v>
      </c>
      <c r="AA32" s="18">
        <v>66</v>
      </c>
      <c r="AB32" s="49">
        <v>7.0967741935483872E-2</v>
      </c>
      <c r="AC32" s="16">
        <v>18</v>
      </c>
      <c r="AD32" s="17">
        <v>46</v>
      </c>
      <c r="AE32" s="17" t="s">
        <v>18</v>
      </c>
      <c r="AF32" s="17">
        <v>64</v>
      </c>
      <c r="AG32" s="49">
        <v>5.5172413793103448E-2</v>
      </c>
      <c r="AH32" s="16">
        <v>39</v>
      </c>
      <c r="AI32" s="17">
        <v>87</v>
      </c>
      <c r="AJ32" s="17" t="s">
        <v>18</v>
      </c>
      <c r="AK32" s="17">
        <v>126</v>
      </c>
      <c r="AL32" s="49">
        <v>0.12292682926829268</v>
      </c>
      <c r="AM32" s="17">
        <v>3</v>
      </c>
      <c r="AN32" s="17">
        <v>51</v>
      </c>
      <c r="AO32" s="17" t="s">
        <v>18</v>
      </c>
      <c r="AP32" s="17">
        <v>54</v>
      </c>
      <c r="AQ32" s="49">
        <v>9.6428571428571433E-2</v>
      </c>
      <c r="AR32" s="31"/>
    </row>
    <row r="33" spans="2:44">
      <c r="B33" s="19" t="s">
        <v>71</v>
      </c>
      <c r="C33" s="20" t="s">
        <v>72</v>
      </c>
      <c r="D33" s="21">
        <v>1</v>
      </c>
      <c r="E33" s="17">
        <v>1</v>
      </c>
      <c r="F33" s="17">
        <v>20</v>
      </c>
      <c r="G33" s="17">
        <v>45</v>
      </c>
      <c r="H33" s="18">
        <v>67</v>
      </c>
      <c r="I33" s="49">
        <v>1.1694885669401292E-2</v>
      </c>
      <c r="J33" s="21">
        <v>1</v>
      </c>
      <c r="K33" s="17" t="s">
        <v>18</v>
      </c>
      <c r="L33" s="18">
        <v>1</v>
      </c>
      <c r="M33" s="49">
        <v>1.5822784810126582E-3</v>
      </c>
      <c r="N33" s="16">
        <v>1</v>
      </c>
      <c r="O33" s="17">
        <v>12</v>
      </c>
      <c r="P33" s="17" t="s">
        <v>18</v>
      </c>
      <c r="Q33" s="18">
        <v>13</v>
      </c>
      <c r="R33" s="49">
        <v>1.9461077844311378E-2</v>
      </c>
      <c r="S33" s="16">
        <v>2</v>
      </c>
      <c r="T33" s="17">
        <v>1</v>
      </c>
      <c r="U33" s="17" t="s">
        <v>18</v>
      </c>
      <c r="V33" s="18">
        <v>3</v>
      </c>
      <c r="W33" s="49">
        <v>3.9787798408488064E-3</v>
      </c>
      <c r="X33" s="16">
        <v>10</v>
      </c>
      <c r="Y33" s="17">
        <v>12</v>
      </c>
      <c r="Z33" s="17">
        <v>1</v>
      </c>
      <c r="AA33" s="18">
        <v>23</v>
      </c>
      <c r="AB33" s="49">
        <v>2.4731182795698924E-2</v>
      </c>
      <c r="AC33" s="16">
        <v>1</v>
      </c>
      <c r="AD33" s="17">
        <v>11</v>
      </c>
      <c r="AE33" s="17" t="s">
        <v>18</v>
      </c>
      <c r="AF33" s="17">
        <v>12</v>
      </c>
      <c r="AG33" s="49">
        <v>1.0344827586206896E-2</v>
      </c>
      <c r="AH33" s="16">
        <v>3</v>
      </c>
      <c r="AI33" s="17">
        <v>8</v>
      </c>
      <c r="AJ33" s="17" t="s">
        <v>18</v>
      </c>
      <c r="AK33" s="17">
        <v>11</v>
      </c>
      <c r="AL33" s="49">
        <v>1.0731707317073172E-2</v>
      </c>
      <c r="AM33" s="17">
        <v>3</v>
      </c>
      <c r="AN33" s="17">
        <v>1</v>
      </c>
      <c r="AO33" s="17" t="s">
        <v>18</v>
      </c>
      <c r="AP33" s="17">
        <v>4</v>
      </c>
      <c r="AQ33" s="49">
        <v>7.1428571428571426E-3</v>
      </c>
      <c r="AR33" s="31"/>
    </row>
    <row r="34" spans="2:44">
      <c r="B34" s="19" t="s">
        <v>73</v>
      </c>
      <c r="C34" s="20" t="s">
        <v>74</v>
      </c>
      <c r="D34" s="21">
        <v>40</v>
      </c>
      <c r="E34" s="17">
        <v>11</v>
      </c>
      <c r="F34" s="17">
        <v>79</v>
      </c>
      <c r="G34" s="17">
        <v>293</v>
      </c>
      <c r="H34" s="18">
        <v>423</v>
      </c>
      <c r="I34" s="49">
        <v>7.3834875196369346E-2</v>
      </c>
      <c r="J34" s="21">
        <v>40</v>
      </c>
      <c r="K34" s="17">
        <v>6</v>
      </c>
      <c r="L34" s="18">
        <v>46</v>
      </c>
      <c r="M34" s="49">
        <v>7.2784810126582278E-2</v>
      </c>
      <c r="N34" s="16">
        <v>5</v>
      </c>
      <c r="O34" s="17">
        <v>17</v>
      </c>
      <c r="P34" s="17" t="s">
        <v>18</v>
      </c>
      <c r="Q34" s="18">
        <v>22</v>
      </c>
      <c r="R34" s="49">
        <v>3.2934131736526949E-2</v>
      </c>
      <c r="S34" s="16">
        <v>8</v>
      </c>
      <c r="T34" s="17">
        <v>39</v>
      </c>
      <c r="U34" s="17">
        <v>4</v>
      </c>
      <c r="V34" s="18">
        <v>51</v>
      </c>
      <c r="W34" s="49">
        <v>6.7639257294429711E-2</v>
      </c>
      <c r="X34" s="16">
        <v>11</v>
      </c>
      <c r="Y34" s="17">
        <v>27</v>
      </c>
      <c r="Z34" s="17" t="s">
        <v>18</v>
      </c>
      <c r="AA34" s="18">
        <v>38</v>
      </c>
      <c r="AB34" s="49">
        <v>4.0860215053763443E-2</v>
      </c>
      <c r="AC34" s="16">
        <v>19</v>
      </c>
      <c r="AD34" s="17">
        <v>71</v>
      </c>
      <c r="AE34" s="17" t="s">
        <v>18</v>
      </c>
      <c r="AF34" s="17">
        <v>90</v>
      </c>
      <c r="AG34" s="49">
        <v>7.7586206896551727E-2</v>
      </c>
      <c r="AH34" s="16">
        <v>30</v>
      </c>
      <c r="AI34" s="17">
        <v>101</v>
      </c>
      <c r="AJ34" s="17">
        <v>1</v>
      </c>
      <c r="AK34" s="17">
        <v>132</v>
      </c>
      <c r="AL34" s="49">
        <v>0.12878048780487805</v>
      </c>
      <c r="AM34" s="17">
        <v>6</v>
      </c>
      <c r="AN34" s="17">
        <v>38</v>
      </c>
      <c r="AO34" s="17" t="s">
        <v>18</v>
      </c>
      <c r="AP34" s="17">
        <v>44</v>
      </c>
      <c r="AQ34" s="49">
        <v>7.857142857142857E-2</v>
      </c>
      <c r="AR34" s="31"/>
    </row>
    <row r="35" spans="2:44">
      <c r="B35" s="19" t="s">
        <v>75</v>
      </c>
      <c r="C35" s="20" t="s">
        <v>76</v>
      </c>
      <c r="D35" s="21">
        <v>21</v>
      </c>
      <c r="E35" s="17" t="s">
        <v>18</v>
      </c>
      <c r="F35" s="17">
        <v>27</v>
      </c>
      <c r="G35" s="17">
        <v>29</v>
      </c>
      <c r="H35" s="18">
        <v>77</v>
      </c>
      <c r="I35" s="49">
        <v>1.344039099319253E-2</v>
      </c>
      <c r="J35" s="21">
        <v>21</v>
      </c>
      <c r="K35" s="17" t="s">
        <v>18</v>
      </c>
      <c r="L35" s="18">
        <v>21</v>
      </c>
      <c r="M35" s="49">
        <v>3.3227848101265819E-2</v>
      </c>
      <c r="N35" s="16">
        <v>6</v>
      </c>
      <c r="O35" s="17">
        <v>11</v>
      </c>
      <c r="P35" s="17" t="s">
        <v>18</v>
      </c>
      <c r="Q35" s="18">
        <v>17</v>
      </c>
      <c r="R35" s="49">
        <v>2.5449101796407185E-2</v>
      </c>
      <c r="S35" s="16">
        <v>10</v>
      </c>
      <c r="T35" s="17">
        <v>4</v>
      </c>
      <c r="U35" s="17" t="s">
        <v>18</v>
      </c>
      <c r="V35" s="18">
        <v>14</v>
      </c>
      <c r="W35" s="49">
        <v>1.8567639257294429E-2</v>
      </c>
      <c r="X35" s="16">
        <v>3</v>
      </c>
      <c r="Y35" s="17">
        <v>4</v>
      </c>
      <c r="Z35" s="17" t="s">
        <v>18</v>
      </c>
      <c r="AA35" s="18">
        <v>7</v>
      </c>
      <c r="AB35" s="49">
        <v>7.526881720430108E-3</v>
      </c>
      <c r="AC35" s="16">
        <v>4</v>
      </c>
      <c r="AD35" s="17">
        <v>6</v>
      </c>
      <c r="AE35" s="17" t="s">
        <v>18</v>
      </c>
      <c r="AF35" s="17">
        <v>10</v>
      </c>
      <c r="AG35" s="49">
        <v>8.6206896551724137E-3</v>
      </c>
      <c r="AH35" s="16">
        <v>4</v>
      </c>
      <c r="AI35" s="17">
        <v>4</v>
      </c>
      <c r="AJ35" s="17" t="s">
        <v>18</v>
      </c>
      <c r="AK35" s="17">
        <v>8</v>
      </c>
      <c r="AL35" s="49">
        <v>7.8048780487804878E-3</v>
      </c>
      <c r="AM35" s="17" t="s">
        <v>18</v>
      </c>
      <c r="AN35" s="17" t="s">
        <v>18</v>
      </c>
      <c r="AO35" s="17" t="s">
        <v>18</v>
      </c>
      <c r="AP35" s="17" t="s">
        <v>18</v>
      </c>
      <c r="AQ35" s="49" t="s">
        <v>18</v>
      </c>
      <c r="AR35" s="31"/>
    </row>
    <row r="36" spans="2:44">
      <c r="B36" s="19" t="s">
        <v>77</v>
      </c>
      <c r="C36" s="20" t="s">
        <v>78</v>
      </c>
      <c r="D36" s="21">
        <v>103</v>
      </c>
      <c r="E36" s="17" t="s">
        <v>18</v>
      </c>
      <c r="F36" s="17">
        <v>113</v>
      </c>
      <c r="G36" s="17">
        <v>1337</v>
      </c>
      <c r="H36" s="18">
        <v>1553</v>
      </c>
      <c r="I36" s="49">
        <v>0.27107697678477921</v>
      </c>
      <c r="J36" s="21">
        <v>103</v>
      </c>
      <c r="K36" s="17" t="s">
        <v>18</v>
      </c>
      <c r="L36" s="18">
        <v>103</v>
      </c>
      <c r="M36" s="49">
        <v>0.16297468354430381</v>
      </c>
      <c r="N36" s="16" t="s">
        <v>18</v>
      </c>
      <c r="O36" s="17">
        <v>181</v>
      </c>
      <c r="P36" s="17" t="s">
        <v>18</v>
      </c>
      <c r="Q36" s="18">
        <v>181</v>
      </c>
      <c r="R36" s="49">
        <v>0.27095808383233533</v>
      </c>
      <c r="S36" s="16">
        <v>25</v>
      </c>
      <c r="T36" s="17">
        <v>204</v>
      </c>
      <c r="U36" s="17" t="s">
        <v>18</v>
      </c>
      <c r="V36" s="18">
        <v>229</v>
      </c>
      <c r="W36" s="49">
        <v>0.30371352785145889</v>
      </c>
      <c r="X36" s="16">
        <v>17</v>
      </c>
      <c r="Y36" s="17">
        <v>313</v>
      </c>
      <c r="Z36" s="17" t="s">
        <v>18</v>
      </c>
      <c r="AA36" s="18">
        <v>330</v>
      </c>
      <c r="AB36" s="49">
        <v>0.35483870967741937</v>
      </c>
      <c r="AC36" s="16">
        <v>43</v>
      </c>
      <c r="AD36" s="17">
        <v>295</v>
      </c>
      <c r="AE36" s="17" t="s">
        <v>18</v>
      </c>
      <c r="AF36" s="17">
        <v>338</v>
      </c>
      <c r="AG36" s="49">
        <v>0.29137931034482761</v>
      </c>
      <c r="AH36" s="16">
        <v>6</v>
      </c>
      <c r="AI36" s="17">
        <v>193</v>
      </c>
      <c r="AJ36" s="17" t="s">
        <v>18</v>
      </c>
      <c r="AK36" s="17">
        <v>199</v>
      </c>
      <c r="AL36" s="49">
        <v>0.19414634146341464</v>
      </c>
      <c r="AM36" s="17">
        <v>22</v>
      </c>
      <c r="AN36" s="17">
        <v>151</v>
      </c>
      <c r="AO36" s="17" t="s">
        <v>18</v>
      </c>
      <c r="AP36" s="17">
        <v>173</v>
      </c>
      <c r="AQ36" s="49">
        <v>0.30892857142857144</v>
      </c>
      <c r="AR36" s="31"/>
    </row>
    <row r="37" spans="2:44" ht="15" thickBot="1">
      <c r="B37" s="19" t="s">
        <v>79</v>
      </c>
      <c r="C37" s="20" t="s">
        <v>80</v>
      </c>
      <c r="D37" s="24">
        <v>5</v>
      </c>
      <c r="E37" s="25" t="s">
        <v>18</v>
      </c>
      <c r="F37" s="25">
        <v>7</v>
      </c>
      <c r="G37" s="25">
        <v>20</v>
      </c>
      <c r="H37" s="18">
        <v>32</v>
      </c>
      <c r="I37" s="49">
        <v>5.5856170361319605E-3</v>
      </c>
      <c r="J37" s="24">
        <v>5</v>
      </c>
      <c r="K37" s="25" t="s">
        <v>18</v>
      </c>
      <c r="L37" s="83">
        <v>5</v>
      </c>
      <c r="M37" s="50">
        <v>7.9113924050632917E-3</v>
      </c>
      <c r="N37" s="26" t="s">
        <v>18</v>
      </c>
      <c r="O37" s="25">
        <v>4</v>
      </c>
      <c r="P37" s="25" t="s">
        <v>18</v>
      </c>
      <c r="Q37" s="83">
        <v>4</v>
      </c>
      <c r="R37" s="50">
        <v>5.9880239520958087E-3</v>
      </c>
      <c r="S37" s="26" t="s">
        <v>18</v>
      </c>
      <c r="T37" s="25">
        <v>6</v>
      </c>
      <c r="U37" s="25" t="s">
        <v>18</v>
      </c>
      <c r="V37" s="18">
        <v>6</v>
      </c>
      <c r="W37" s="49">
        <v>7.9575596816976128E-3</v>
      </c>
      <c r="X37" s="26" t="s">
        <v>18</v>
      </c>
      <c r="Y37" s="25" t="s">
        <v>18</v>
      </c>
      <c r="Z37" s="25" t="s">
        <v>18</v>
      </c>
      <c r="AA37" s="18" t="s">
        <v>18</v>
      </c>
      <c r="AB37" s="49" t="s">
        <v>18</v>
      </c>
      <c r="AC37" s="26">
        <v>7</v>
      </c>
      <c r="AD37" s="25">
        <v>10</v>
      </c>
      <c r="AE37" s="25" t="s">
        <v>18</v>
      </c>
      <c r="AF37" s="17">
        <v>17</v>
      </c>
      <c r="AG37" s="49">
        <v>1.4655172413793103E-2</v>
      </c>
      <c r="AH37" s="26" t="s">
        <v>18</v>
      </c>
      <c r="AI37" s="25" t="s">
        <v>18</v>
      </c>
      <c r="AJ37" s="25" t="s">
        <v>18</v>
      </c>
      <c r="AK37" s="17" t="s">
        <v>18</v>
      </c>
      <c r="AL37" s="49" t="s">
        <v>18</v>
      </c>
      <c r="AM37" s="25" t="s">
        <v>18</v>
      </c>
      <c r="AN37" s="25" t="s">
        <v>18</v>
      </c>
      <c r="AO37" s="25" t="s">
        <v>18</v>
      </c>
      <c r="AP37" s="17" t="s">
        <v>18</v>
      </c>
      <c r="AQ37" s="49" t="s">
        <v>18</v>
      </c>
      <c r="AR37" s="31"/>
    </row>
    <row r="38" spans="2:44" ht="15" thickBot="1">
      <c r="B38" s="27" t="s">
        <v>13</v>
      </c>
      <c r="C38" s="82"/>
      <c r="D38" s="30">
        <v>610</v>
      </c>
      <c r="E38" s="29">
        <v>50</v>
      </c>
      <c r="F38" s="29">
        <v>706</v>
      </c>
      <c r="G38" s="29">
        <v>4363</v>
      </c>
      <c r="H38" s="29">
        <v>5729</v>
      </c>
      <c r="I38" s="95">
        <v>1</v>
      </c>
      <c r="J38" s="30">
        <v>610</v>
      </c>
      <c r="K38" s="29">
        <v>22</v>
      </c>
      <c r="L38" s="29">
        <v>632</v>
      </c>
      <c r="M38" s="95">
        <v>1</v>
      </c>
      <c r="N38" s="30">
        <v>86</v>
      </c>
      <c r="O38" s="29">
        <v>581</v>
      </c>
      <c r="P38" s="29">
        <v>1</v>
      </c>
      <c r="Q38" s="29">
        <v>668</v>
      </c>
      <c r="R38" s="96">
        <v>1</v>
      </c>
      <c r="S38" s="30">
        <v>115</v>
      </c>
      <c r="T38" s="29">
        <v>627</v>
      </c>
      <c r="U38" s="29">
        <v>12</v>
      </c>
      <c r="V38" s="29">
        <v>754</v>
      </c>
      <c r="W38" s="96">
        <v>1</v>
      </c>
      <c r="X38" s="30">
        <v>155</v>
      </c>
      <c r="Y38" s="29">
        <v>772</v>
      </c>
      <c r="Z38" s="29">
        <v>3</v>
      </c>
      <c r="AA38" s="29">
        <v>930</v>
      </c>
      <c r="AB38" s="96">
        <v>1</v>
      </c>
      <c r="AC38" s="30">
        <v>141</v>
      </c>
      <c r="AD38" s="29">
        <v>1018</v>
      </c>
      <c r="AE38" s="29">
        <v>1</v>
      </c>
      <c r="AF38" s="29">
        <v>1160</v>
      </c>
      <c r="AG38" s="96">
        <v>1</v>
      </c>
      <c r="AH38" s="30">
        <v>158</v>
      </c>
      <c r="AI38" s="29">
        <v>860</v>
      </c>
      <c r="AJ38" s="29">
        <v>7</v>
      </c>
      <c r="AK38" s="29">
        <v>1025</v>
      </c>
      <c r="AL38" s="96">
        <v>1.0000000000000002</v>
      </c>
      <c r="AM38" s="30">
        <v>51</v>
      </c>
      <c r="AN38" s="29">
        <v>505</v>
      </c>
      <c r="AO38" s="29">
        <v>4</v>
      </c>
      <c r="AP38" s="29">
        <v>560</v>
      </c>
      <c r="AQ38" s="96">
        <v>1</v>
      </c>
      <c r="AR38" s="31"/>
    </row>
    <row r="39" spans="2:44">
      <c r="B39" s="31" t="s">
        <v>81</v>
      </c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</row>
    <row r="40" spans="2:44"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</row>
    <row r="41" spans="2:44">
      <c r="C41" s="9"/>
      <c r="E41" s="5" t="s">
        <v>82</v>
      </c>
    </row>
    <row r="42" spans="2:44">
      <c r="C42" s="9"/>
    </row>
    <row r="43" spans="2:44">
      <c r="C43" s="9"/>
    </row>
    <row r="44" spans="2:44">
      <c r="C44" s="9"/>
    </row>
    <row r="45" spans="2:44">
      <c r="C45" s="9"/>
    </row>
    <row r="46" spans="2:44">
      <c r="C46" s="9"/>
    </row>
    <row r="47" spans="2:44">
      <c r="C47" s="9"/>
    </row>
    <row r="48" spans="2:44">
      <c r="C48" s="9"/>
    </row>
    <row r="49" spans="3:3">
      <c r="C49" s="9"/>
    </row>
    <row r="50" spans="3:3">
      <c r="C50" s="9"/>
    </row>
    <row r="51" spans="3:3">
      <c r="C51" s="9"/>
    </row>
    <row r="52" spans="3:3">
      <c r="C52" s="9"/>
    </row>
    <row r="53" spans="3:3">
      <c r="C53" s="9"/>
    </row>
    <row r="54" spans="3:3">
      <c r="C54" s="9"/>
    </row>
    <row r="55" spans="3:3">
      <c r="C55" s="9"/>
    </row>
    <row r="56" spans="3:3">
      <c r="C56" s="9"/>
    </row>
    <row r="57" spans="3:3">
      <c r="C57" s="9"/>
    </row>
    <row r="58" spans="3:3">
      <c r="C58" s="9"/>
    </row>
    <row r="59" spans="3:3">
      <c r="C59" s="9"/>
    </row>
    <row r="60" spans="3:3">
      <c r="C60" s="9"/>
    </row>
    <row r="61" spans="3:3">
      <c r="C61" s="9"/>
    </row>
    <row r="62" spans="3:3">
      <c r="C62" s="9"/>
    </row>
    <row r="63" spans="3:3">
      <c r="C63" s="9"/>
    </row>
    <row r="64" spans="3:3">
      <c r="C64" s="9"/>
    </row>
    <row r="65" spans="3:3">
      <c r="C65" s="9"/>
    </row>
    <row r="66" spans="3:3">
      <c r="C66" s="9"/>
    </row>
    <row r="67" spans="3:3">
      <c r="C67" s="9"/>
    </row>
    <row r="68" spans="3:3">
      <c r="C68" s="9"/>
    </row>
    <row r="69" spans="3:3">
      <c r="C69" s="9"/>
    </row>
    <row r="70" spans="3:3">
      <c r="C70" s="9"/>
    </row>
    <row r="71" spans="3:3">
      <c r="C71" s="9"/>
    </row>
    <row r="72" spans="3:3">
      <c r="C72" s="9"/>
    </row>
    <row r="73" spans="3:3">
      <c r="C73" s="9"/>
    </row>
    <row r="74" spans="3:3">
      <c r="C74" s="9"/>
    </row>
    <row r="75" spans="3:3">
      <c r="C75" s="9"/>
    </row>
    <row r="76" spans="3:3">
      <c r="C76" s="9"/>
    </row>
    <row r="77" spans="3:3">
      <c r="C77" s="9"/>
    </row>
    <row r="78" spans="3:3">
      <c r="C78" s="9"/>
    </row>
    <row r="79" spans="3:3">
      <c r="C79" s="9"/>
    </row>
    <row r="80" spans="3:3">
      <c r="C80" s="9"/>
    </row>
    <row r="81" spans="3:3">
      <c r="C81" s="9"/>
    </row>
    <row r="82" spans="3:3">
      <c r="C82" s="9"/>
    </row>
    <row r="83" spans="3:3">
      <c r="C83" s="9"/>
    </row>
    <row r="84" spans="3:3">
      <c r="C84" s="9"/>
    </row>
    <row r="85" spans="3:3">
      <c r="C85" s="9"/>
    </row>
    <row r="86" spans="3:3">
      <c r="C86" s="9"/>
    </row>
    <row r="87" spans="3:3">
      <c r="C87" s="9"/>
    </row>
    <row r="88" spans="3:3">
      <c r="C88" s="9"/>
    </row>
    <row r="89" spans="3:3">
      <c r="C89" s="9"/>
    </row>
    <row r="90" spans="3:3">
      <c r="C90" s="9"/>
    </row>
    <row r="91" spans="3:3">
      <c r="C91" s="9"/>
    </row>
    <row r="92" spans="3:3">
      <c r="C92" s="9"/>
    </row>
    <row r="93" spans="3:3">
      <c r="C93" s="9"/>
    </row>
    <row r="94" spans="3:3">
      <c r="C94" s="9"/>
    </row>
    <row r="95" spans="3:3">
      <c r="C95" s="9"/>
    </row>
    <row r="96" spans="3:3">
      <c r="C96" s="9"/>
    </row>
    <row r="97" spans="3:3">
      <c r="C97" s="9"/>
    </row>
    <row r="98" spans="3:3">
      <c r="C98" s="9"/>
    </row>
    <row r="99" spans="3:3">
      <c r="C99" s="9"/>
    </row>
    <row r="100" spans="3:3">
      <c r="C100" s="9"/>
    </row>
    <row r="101" spans="3:3">
      <c r="C101" s="9"/>
    </row>
    <row r="102" spans="3:3">
      <c r="C102" s="9"/>
    </row>
    <row r="103" spans="3:3">
      <c r="C103" s="9"/>
    </row>
    <row r="104" spans="3:3">
      <c r="C104" s="9"/>
    </row>
    <row r="105" spans="3:3">
      <c r="C105" s="9"/>
    </row>
    <row r="106" spans="3:3">
      <c r="C106" s="9"/>
    </row>
    <row r="107" spans="3:3">
      <c r="C107" s="9"/>
    </row>
    <row r="108" spans="3:3">
      <c r="C108" s="9"/>
    </row>
    <row r="109" spans="3:3">
      <c r="C109" s="9"/>
    </row>
    <row r="110" spans="3:3">
      <c r="C110" s="9"/>
    </row>
    <row r="111" spans="3:3">
      <c r="C111" s="9"/>
    </row>
    <row r="112" spans="3:3">
      <c r="C112" s="9"/>
    </row>
    <row r="113" spans="3:3">
      <c r="C113" s="9"/>
    </row>
    <row r="114" spans="3:3">
      <c r="C114" s="9"/>
    </row>
    <row r="115" spans="3:3">
      <c r="C115" s="9"/>
    </row>
    <row r="116" spans="3:3">
      <c r="C116" s="9"/>
    </row>
    <row r="117" spans="3:3">
      <c r="C117" s="9"/>
    </row>
    <row r="118" spans="3:3">
      <c r="C118" s="9"/>
    </row>
    <row r="119" spans="3:3">
      <c r="C119" s="9"/>
    </row>
    <row r="120" spans="3:3">
      <c r="C120" s="9"/>
    </row>
    <row r="121" spans="3:3">
      <c r="C121" s="9"/>
    </row>
    <row r="122" spans="3:3">
      <c r="C122" s="9"/>
    </row>
    <row r="123" spans="3:3">
      <c r="C123" s="9"/>
    </row>
    <row r="124" spans="3:3">
      <c r="C124" s="9"/>
    </row>
    <row r="125" spans="3:3">
      <c r="C125" s="9"/>
    </row>
    <row r="126" spans="3:3">
      <c r="C126" s="9"/>
    </row>
    <row r="127" spans="3:3">
      <c r="C127" s="9"/>
    </row>
    <row r="128" spans="3:3">
      <c r="C128" s="9"/>
    </row>
    <row r="129" spans="3:3">
      <c r="C129" s="9"/>
    </row>
    <row r="130" spans="3:3">
      <c r="C130" s="9"/>
    </row>
    <row r="131" spans="3:3">
      <c r="C131" s="9"/>
    </row>
    <row r="132" spans="3:3">
      <c r="C132" s="9"/>
    </row>
    <row r="133" spans="3:3">
      <c r="C133" s="9"/>
    </row>
    <row r="134" spans="3:3">
      <c r="C134" s="9"/>
    </row>
    <row r="135" spans="3:3">
      <c r="C135" s="9"/>
    </row>
    <row r="136" spans="3:3">
      <c r="C136" s="9"/>
    </row>
    <row r="137" spans="3:3">
      <c r="C137" s="9"/>
    </row>
    <row r="138" spans="3:3">
      <c r="C138" s="9"/>
    </row>
    <row r="139" spans="3:3">
      <c r="C139" s="9"/>
    </row>
    <row r="140" spans="3:3">
      <c r="C140" s="9"/>
    </row>
    <row r="141" spans="3:3">
      <c r="C141" s="9"/>
    </row>
    <row r="142" spans="3:3">
      <c r="C142" s="9"/>
    </row>
    <row r="143" spans="3:3">
      <c r="C143" s="9"/>
    </row>
    <row r="144" spans="3:3">
      <c r="C144" s="9"/>
    </row>
    <row r="145" spans="3:3">
      <c r="C145" s="9"/>
    </row>
    <row r="146" spans="3:3">
      <c r="C146" s="9"/>
    </row>
    <row r="147" spans="3:3">
      <c r="C147" s="9"/>
    </row>
    <row r="148" spans="3:3">
      <c r="C148" s="9"/>
    </row>
    <row r="149" spans="3:3">
      <c r="C149" s="9"/>
    </row>
    <row r="150" spans="3:3">
      <c r="C150" s="9"/>
    </row>
    <row r="151" spans="3:3">
      <c r="C151" s="9"/>
    </row>
    <row r="152" spans="3:3">
      <c r="C152" s="9"/>
    </row>
    <row r="153" spans="3:3">
      <c r="C153" s="9"/>
    </row>
    <row r="154" spans="3:3">
      <c r="C154" s="9"/>
    </row>
    <row r="155" spans="3:3">
      <c r="C155" s="9"/>
    </row>
    <row r="156" spans="3:3">
      <c r="C156" s="9"/>
    </row>
    <row r="157" spans="3:3">
      <c r="C157" s="9"/>
    </row>
    <row r="158" spans="3:3">
      <c r="C158" s="9"/>
    </row>
    <row r="159" spans="3:3">
      <c r="C159" s="9"/>
    </row>
    <row r="160" spans="3:3">
      <c r="C160" s="9"/>
    </row>
    <row r="161" spans="3:3">
      <c r="C161" s="9"/>
    </row>
    <row r="162" spans="3:3">
      <c r="C162" s="9"/>
    </row>
    <row r="163" spans="3:3">
      <c r="C163" s="9"/>
    </row>
    <row r="164" spans="3:3">
      <c r="C164" s="9"/>
    </row>
    <row r="165" spans="3:3">
      <c r="C165" s="9"/>
    </row>
    <row r="166" spans="3:3">
      <c r="C166" s="9"/>
    </row>
    <row r="167" spans="3:3">
      <c r="C167" s="9"/>
    </row>
    <row r="168" spans="3:3">
      <c r="C168" s="9"/>
    </row>
    <row r="169" spans="3:3">
      <c r="C169" s="9"/>
    </row>
    <row r="170" spans="3:3">
      <c r="C170" s="9"/>
    </row>
    <row r="171" spans="3:3">
      <c r="C171" s="9"/>
    </row>
    <row r="172" spans="3:3">
      <c r="C172" s="9"/>
    </row>
    <row r="173" spans="3:3">
      <c r="C173" s="9"/>
    </row>
    <row r="174" spans="3:3">
      <c r="C174" s="9"/>
    </row>
    <row r="175" spans="3:3">
      <c r="C175" s="9"/>
    </row>
    <row r="176" spans="3:3">
      <c r="C176" s="9"/>
    </row>
    <row r="177" spans="3:3">
      <c r="C177" s="9"/>
    </row>
    <row r="178" spans="3:3">
      <c r="C178" s="9"/>
    </row>
    <row r="179" spans="3:3">
      <c r="C179" s="9"/>
    </row>
    <row r="180" spans="3:3">
      <c r="C180" s="9"/>
    </row>
    <row r="181" spans="3:3">
      <c r="C181" s="9"/>
    </row>
    <row r="182" spans="3:3">
      <c r="C182" s="9"/>
    </row>
    <row r="183" spans="3:3">
      <c r="C183" s="9"/>
    </row>
    <row r="184" spans="3:3">
      <c r="C184" s="9"/>
    </row>
    <row r="185" spans="3:3">
      <c r="C185" s="9"/>
    </row>
    <row r="186" spans="3:3">
      <c r="C186" s="9"/>
    </row>
    <row r="187" spans="3:3">
      <c r="C187" s="9"/>
    </row>
    <row r="188" spans="3:3">
      <c r="C188" s="9"/>
    </row>
    <row r="189" spans="3:3">
      <c r="C189" s="9"/>
    </row>
    <row r="190" spans="3:3">
      <c r="C190" s="9"/>
    </row>
    <row r="191" spans="3:3">
      <c r="C191" s="9"/>
    </row>
    <row r="192" spans="3:3">
      <c r="C192" s="9"/>
    </row>
    <row r="193" spans="3:3">
      <c r="C193" s="9"/>
    </row>
    <row r="194" spans="3:3">
      <c r="C194" s="9"/>
    </row>
    <row r="195" spans="3:3">
      <c r="C195" s="9"/>
    </row>
    <row r="196" spans="3:3">
      <c r="C196" s="9"/>
    </row>
    <row r="197" spans="3:3">
      <c r="C197" s="9"/>
    </row>
    <row r="198" spans="3:3">
      <c r="C198" s="9"/>
    </row>
    <row r="199" spans="3:3">
      <c r="C199" s="9"/>
    </row>
    <row r="200" spans="3:3">
      <c r="C200" s="9"/>
    </row>
    <row r="201" spans="3:3">
      <c r="C201" s="9"/>
    </row>
    <row r="202" spans="3:3">
      <c r="C202" s="9"/>
    </row>
    <row r="203" spans="3:3">
      <c r="C203" s="9"/>
    </row>
    <row r="204" spans="3:3">
      <c r="C204" s="9"/>
    </row>
    <row r="205" spans="3:3">
      <c r="C205" s="9"/>
    </row>
    <row r="206" spans="3:3">
      <c r="C206" s="9"/>
    </row>
    <row r="207" spans="3:3">
      <c r="C207" s="9"/>
    </row>
    <row r="208" spans="3:3">
      <c r="C208" s="9"/>
    </row>
    <row r="209" spans="3:3">
      <c r="C209" s="9"/>
    </row>
    <row r="210" spans="3:3">
      <c r="C210" s="9"/>
    </row>
    <row r="211" spans="3:3">
      <c r="C211" s="9"/>
    </row>
    <row r="212" spans="3:3">
      <c r="C212" s="9"/>
    </row>
    <row r="213" spans="3:3">
      <c r="C213" s="9"/>
    </row>
    <row r="214" spans="3:3">
      <c r="C214" s="9"/>
    </row>
    <row r="215" spans="3:3">
      <c r="C215" s="9"/>
    </row>
    <row r="216" spans="3:3">
      <c r="C216" s="9"/>
    </row>
    <row r="217" spans="3:3">
      <c r="C217" s="9"/>
    </row>
    <row r="218" spans="3:3">
      <c r="C218" s="9"/>
    </row>
    <row r="219" spans="3:3">
      <c r="C219" s="9"/>
    </row>
    <row r="220" spans="3:3">
      <c r="C220" s="9"/>
    </row>
    <row r="221" spans="3:3">
      <c r="C221" s="9"/>
    </row>
    <row r="222" spans="3:3">
      <c r="C222" s="9"/>
    </row>
    <row r="223" spans="3:3">
      <c r="C223" s="9"/>
    </row>
    <row r="224" spans="3:3">
      <c r="C224" s="9"/>
    </row>
    <row r="225" spans="3:3">
      <c r="C225" s="9"/>
    </row>
    <row r="226" spans="3:3">
      <c r="C226" s="9"/>
    </row>
    <row r="227" spans="3:3">
      <c r="C227" s="9"/>
    </row>
    <row r="228" spans="3:3">
      <c r="C228" s="9"/>
    </row>
    <row r="229" spans="3:3">
      <c r="C229" s="9"/>
    </row>
    <row r="230" spans="3:3">
      <c r="C230" s="9"/>
    </row>
    <row r="231" spans="3:3">
      <c r="C231" s="9"/>
    </row>
    <row r="232" spans="3:3">
      <c r="C232" s="9"/>
    </row>
    <row r="233" spans="3:3">
      <c r="C233" s="9"/>
    </row>
    <row r="234" spans="3:3">
      <c r="C234" s="9"/>
    </row>
    <row r="235" spans="3:3">
      <c r="C235" s="9"/>
    </row>
    <row r="236" spans="3:3">
      <c r="C236" s="9"/>
    </row>
    <row r="237" spans="3:3">
      <c r="C237" s="9"/>
    </row>
    <row r="238" spans="3:3">
      <c r="C238" s="9"/>
    </row>
    <row r="239" spans="3:3">
      <c r="C239" s="9"/>
    </row>
    <row r="240" spans="3:3">
      <c r="C240" s="9"/>
    </row>
    <row r="241" spans="3:3">
      <c r="C241" s="9"/>
    </row>
  </sheetData>
  <sortState xmlns:xlrd2="http://schemas.microsoft.com/office/spreadsheetml/2017/richdata2" ref="B7:AQ37">
    <sortCondition ref="B7:B37"/>
  </sortState>
  <mergeCells count="34">
    <mergeCell ref="B3:B5"/>
    <mergeCell ref="C3:C5"/>
    <mergeCell ref="J3:M3"/>
    <mergeCell ref="N3:R3"/>
    <mergeCell ref="S3:W3"/>
    <mergeCell ref="D3:I3"/>
    <mergeCell ref="H4:H5"/>
    <mergeCell ref="I4:I5"/>
    <mergeCell ref="D4:G4"/>
    <mergeCell ref="X3:AB3"/>
    <mergeCell ref="AC3:AG3"/>
    <mergeCell ref="AH3:AL3"/>
    <mergeCell ref="J4:K4"/>
    <mergeCell ref="L4:L5"/>
    <mergeCell ref="M4:M5"/>
    <mergeCell ref="N4:P4"/>
    <mergeCell ref="Q4:Q5"/>
    <mergeCell ref="R4:R5"/>
    <mergeCell ref="S4:U4"/>
    <mergeCell ref="V4:V5"/>
    <mergeCell ref="W4:W5"/>
    <mergeCell ref="X4:Z4"/>
    <mergeCell ref="AA4:AA5"/>
    <mergeCell ref="AB4:AB5"/>
    <mergeCell ref="AC4:AE4"/>
    <mergeCell ref="AP4:AP5"/>
    <mergeCell ref="AQ4:AQ5"/>
    <mergeCell ref="AM3:AQ3"/>
    <mergeCell ref="AF4:AF5"/>
    <mergeCell ref="AG4:AG5"/>
    <mergeCell ref="AH4:AJ4"/>
    <mergeCell ref="AK4:AK5"/>
    <mergeCell ref="AL4:AL5"/>
    <mergeCell ref="AM4:AO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P257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/>
  <cols>
    <col min="1" max="1" width="6.140625" style="5" customWidth="1"/>
    <col min="2" max="2" width="90.28515625" style="5" customWidth="1"/>
    <col min="3" max="3" width="14.5703125" style="5" customWidth="1"/>
    <col min="4" max="4" width="17.42578125" style="5" customWidth="1"/>
    <col min="5" max="5" width="15.42578125" style="5" customWidth="1"/>
    <col min="6" max="6" width="19" style="5" bestFit="1" customWidth="1"/>
    <col min="7" max="7" width="10" style="5" customWidth="1"/>
    <col min="8" max="8" width="17.140625" style="5" customWidth="1"/>
    <col min="9" max="9" width="14.5703125" style="5" customWidth="1"/>
    <col min="10" max="10" width="17.5703125" style="5" customWidth="1"/>
    <col min="11" max="11" width="10" style="5" customWidth="1"/>
    <col min="12" max="12" width="17.140625" style="5" customWidth="1"/>
    <col min="13" max="13" width="14.7109375" style="5" customWidth="1"/>
    <col min="14" max="14" width="20.140625" style="5" customWidth="1"/>
    <col min="15" max="15" width="17.42578125" style="5" customWidth="1"/>
    <col min="16" max="16" width="9.42578125" style="5" customWidth="1"/>
    <col min="17" max="17" width="16.28515625" style="5" customWidth="1"/>
    <col min="18" max="18" width="15" style="5" customWidth="1"/>
    <col min="19" max="19" width="19.28515625" style="5" customWidth="1"/>
    <col min="20" max="20" width="17.140625" style="5" customWidth="1"/>
    <col min="21" max="21" width="9.7109375" style="5" customWidth="1"/>
    <col min="22" max="22" width="15.42578125" style="5" customWidth="1"/>
    <col min="23" max="23" width="14.140625" style="5" bestFit="1" customWidth="1"/>
    <col min="24" max="24" width="20.28515625" style="5" customWidth="1"/>
    <col min="25" max="25" width="18.28515625" style="5" customWidth="1"/>
    <col min="26" max="26" width="9.7109375" style="5" bestFit="1" customWidth="1"/>
    <col min="27" max="27" width="15.85546875" style="5" customWidth="1"/>
    <col min="28" max="28" width="14.28515625" style="5" customWidth="1"/>
    <col min="29" max="29" width="19.7109375" style="5" customWidth="1"/>
    <col min="30" max="30" width="17.85546875" style="5" customWidth="1"/>
    <col min="31" max="31" width="9.5703125" style="5" bestFit="1" customWidth="1"/>
    <col min="32" max="32" width="16.7109375" style="5" customWidth="1"/>
    <col min="33" max="33" width="14.28515625" style="5" customWidth="1"/>
    <col min="34" max="34" width="18.85546875" style="5" customWidth="1"/>
    <col min="35" max="35" width="17.5703125" style="5" customWidth="1"/>
    <col min="36" max="36" width="9.7109375" style="5" bestFit="1" customWidth="1"/>
    <col min="37" max="37" width="15.28515625" style="5" customWidth="1"/>
    <col min="38" max="39" width="20.140625" style="5" customWidth="1"/>
    <col min="40" max="40" width="17.85546875" style="5" customWidth="1"/>
    <col min="41" max="41" width="11.140625" style="5" bestFit="1" customWidth="1"/>
    <col min="42" max="42" width="17.7109375" style="5" customWidth="1"/>
    <col min="43" max="16384" width="8.7109375" style="5"/>
  </cols>
  <sheetData>
    <row r="1" spans="2:42" ht="85.15" customHeight="1">
      <c r="B1" s="11" t="s">
        <v>83</v>
      </c>
    </row>
    <row r="2" spans="2:42" ht="25.15" customHeight="1" thickBot="1"/>
    <row r="3" spans="2:42" ht="14.45" customHeight="1">
      <c r="B3" s="122" t="s">
        <v>216</v>
      </c>
      <c r="C3" s="106" t="s">
        <v>13</v>
      </c>
      <c r="D3" s="107"/>
      <c r="E3" s="107"/>
      <c r="F3" s="107"/>
      <c r="G3" s="107"/>
      <c r="H3" s="108"/>
      <c r="I3" s="107">
        <v>2014</v>
      </c>
      <c r="J3" s="107"/>
      <c r="K3" s="107"/>
      <c r="L3" s="107"/>
      <c r="M3" s="106">
        <v>2015</v>
      </c>
      <c r="N3" s="107"/>
      <c r="O3" s="107"/>
      <c r="P3" s="107"/>
      <c r="Q3" s="108"/>
      <c r="R3" s="107">
        <v>2016</v>
      </c>
      <c r="S3" s="107"/>
      <c r="T3" s="107"/>
      <c r="U3" s="107"/>
      <c r="V3" s="107"/>
      <c r="W3" s="106">
        <v>2017</v>
      </c>
      <c r="X3" s="107"/>
      <c r="Y3" s="107"/>
      <c r="Z3" s="107"/>
      <c r="AA3" s="107"/>
      <c r="AB3" s="112">
        <v>2018</v>
      </c>
      <c r="AC3" s="113"/>
      <c r="AD3" s="113"/>
      <c r="AE3" s="113"/>
      <c r="AF3" s="114"/>
      <c r="AG3" s="112">
        <v>2019</v>
      </c>
      <c r="AH3" s="113"/>
      <c r="AI3" s="113"/>
      <c r="AJ3" s="113"/>
      <c r="AK3" s="114"/>
      <c r="AL3" s="106">
        <v>2020</v>
      </c>
      <c r="AM3" s="107"/>
      <c r="AN3" s="107"/>
      <c r="AO3" s="107"/>
      <c r="AP3" s="108"/>
    </row>
    <row r="4" spans="2:42" ht="18" customHeight="1">
      <c r="B4" s="123"/>
      <c r="C4" s="109" t="s">
        <v>217</v>
      </c>
      <c r="D4" s="110"/>
      <c r="E4" s="110"/>
      <c r="F4" s="111"/>
      <c r="G4" s="103" t="s">
        <v>13</v>
      </c>
      <c r="H4" s="105" t="s">
        <v>14</v>
      </c>
      <c r="I4" s="111" t="s">
        <v>217</v>
      </c>
      <c r="J4" s="103"/>
      <c r="K4" s="103" t="s">
        <v>13</v>
      </c>
      <c r="L4" s="115" t="s">
        <v>14</v>
      </c>
      <c r="M4" s="109" t="s">
        <v>217</v>
      </c>
      <c r="N4" s="110"/>
      <c r="O4" s="111"/>
      <c r="P4" s="103" t="s">
        <v>13</v>
      </c>
      <c r="Q4" s="105" t="s">
        <v>14</v>
      </c>
      <c r="R4" s="109" t="s">
        <v>217</v>
      </c>
      <c r="S4" s="110"/>
      <c r="T4" s="111"/>
      <c r="U4" s="103" t="s">
        <v>13</v>
      </c>
      <c r="V4" s="105" t="s">
        <v>14</v>
      </c>
      <c r="W4" s="109" t="s">
        <v>217</v>
      </c>
      <c r="X4" s="110"/>
      <c r="Y4" s="111"/>
      <c r="Z4" s="103" t="s">
        <v>13</v>
      </c>
      <c r="AA4" s="105" t="s">
        <v>14</v>
      </c>
      <c r="AB4" s="109" t="s">
        <v>217</v>
      </c>
      <c r="AC4" s="110"/>
      <c r="AD4" s="111"/>
      <c r="AE4" s="103" t="s">
        <v>13</v>
      </c>
      <c r="AF4" s="105" t="s">
        <v>14</v>
      </c>
      <c r="AG4" s="109" t="s">
        <v>217</v>
      </c>
      <c r="AH4" s="110"/>
      <c r="AI4" s="111"/>
      <c r="AJ4" s="103" t="s">
        <v>13</v>
      </c>
      <c r="AK4" s="105" t="s">
        <v>14</v>
      </c>
      <c r="AL4" s="109" t="s">
        <v>217</v>
      </c>
      <c r="AM4" s="110"/>
      <c r="AN4" s="111"/>
      <c r="AO4" s="103" t="s">
        <v>13</v>
      </c>
      <c r="AP4" s="105" t="s">
        <v>14</v>
      </c>
    </row>
    <row r="5" spans="2:42" ht="67.900000000000006" customHeight="1">
      <c r="B5" s="123"/>
      <c r="C5" s="13" t="s">
        <v>222</v>
      </c>
      <c r="D5" s="93" t="s">
        <v>223</v>
      </c>
      <c r="E5" s="90" t="s">
        <v>15</v>
      </c>
      <c r="F5" s="48" t="s">
        <v>224</v>
      </c>
      <c r="G5" s="104"/>
      <c r="H5" s="105"/>
      <c r="I5" s="47" t="s">
        <v>222</v>
      </c>
      <c r="J5" s="48" t="s">
        <v>223</v>
      </c>
      <c r="K5" s="104"/>
      <c r="L5" s="116"/>
      <c r="M5" s="91" t="s">
        <v>15</v>
      </c>
      <c r="N5" s="90" t="s">
        <v>224</v>
      </c>
      <c r="O5" s="90" t="s">
        <v>223</v>
      </c>
      <c r="P5" s="104"/>
      <c r="Q5" s="105"/>
      <c r="R5" s="91" t="s">
        <v>15</v>
      </c>
      <c r="S5" s="90" t="s">
        <v>224</v>
      </c>
      <c r="T5" s="90" t="s">
        <v>223</v>
      </c>
      <c r="U5" s="104"/>
      <c r="V5" s="105"/>
      <c r="W5" s="91" t="s">
        <v>15</v>
      </c>
      <c r="X5" s="90" t="s">
        <v>224</v>
      </c>
      <c r="Y5" s="90" t="s">
        <v>223</v>
      </c>
      <c r="Z5" s="104"/>
      <c r="AA5" s="105"/>
      <c r="AB5" s="91" t="s">
        <v>15</v>
      </c>
      <c r="AC5" s="90" t="s">
        <v>224</v>
      </c>
      <c r="AD5" s="90" t="s">
        <v>223</v>
      </c>
      <c r="AE5" s="104"/>
      <c r="AF5" s="105"/>
      <c r="AG5" s="91" t="s">
        <v>15</v>
      </c>
      <c r="AH5" s="90" t="s">
        <v>224</v>
      </c>
      <c r="AI5" s="90" t="s">
        <v>223</v>
      </c>
      <c r="AJ5" s="104"/>
      <c r="AK5" s="105"/>
      <c r="AL5" s="91" t="s">
        <v>15</v>
      </c>
      <c r="AM5" s="90" t="s">
        <v>224</v>
      </c>
      <c r="AN5" s="90" t="s">
        <v>223</v>
      </c>
      <c r="AO5" s="104"/>
      <c r="AP5" s="105"/>
    </row>
    <row r="6" spans="2:42">
      <c r="B6" s="59" t="s">
        <v>84</v>
      </c>
      <c r="C6" s="60" t="s">
        <v>18</v>
      </c>
      <c r="D6" s="61" t="s">
        <v>18</v>
      </c>
      <c r="E6" s="61" t="s">
        <v>18</v>
      </c>
      <c r="F6" s="61">
        <v>2</v>
      </c>
      <c r="G6" s="61">
        <v>2</v>
      </c>
      <c r="H6" s="62">
        <v>3.4910106475824753E-4</v>
      </c>
      <c r="I6" s="60" t="s">
        <v>18</v>
      </c>
      <c r="J6" s="61" t="s">
        <v>18</v>
      </c>
      <c r="K6" s="61" t="s">
        <v>18</v>
      </c>
      <c r="L6" s="62" t="s">
        <v>18</v>
      </c>
      <c r="M6" s="60" t="s">
        <v>18</v>
      </c>
      <c r="N6" s="61" t="s">
        <v>18</v>
      </c>
      <c r="O6" s="61" t="s">
        <v>18</v>
      </c>
      <c r="P6" s="61" t="s">
        <v>18</v>
      </c>
      <c r="Q6" s="62" t="s">
        <v>18</v>
      </c>
      <c r="R6" s="60" t="s">
        <v>18</v>
      </c>
      <c r="S6" s="61">
        <v>2</v>
      </c>
      <c r="T6" s="61" t="s">
        <v>18</v>
      </c>
      <c r="U6" s="61">
        <v>2</v>
      </c>
      <c r="V6" s="62">
        <v>2.6525198938992041E-3</v>
      </c>
      <c r="W6" s="60" t="s">
        <v>18</v>
      </c>
      <c r="X6" s="61" t="s">
        <v>18</v>
      </c>
      <c r="Y6" s="61" t="s">
        <v>18</v>
      </c>
      <c r="Z6" s="61" t="s">
        <v>18</v>
      </c>
      <c r="AA6" s="62" t="s">
        <v>18</v>
      </c>
      <c r="AB6" s="60" t="s">
        <v>18</v>
      </c>
      <c r="AC6" s="61" t="s">
        <v>18</v>
      </c>
      <c r="AD6" s="61" t="s">
        <v>18</v>
      </c>
      <c r="AE6" s="61" t="s">
        <v>18</v>
      </c>
      <c r="AF6" s="62" t="s">
        <v>18</v>
      </c>
      <c r="AG6" s="60" t="s">
        <v>18</v>
      </c>
      <c r="AH6" s="61" t="s">
        <v>18</v>
      </c>
      <c r="AI6" s="61" t="s">
        <v>18</v>
      </c>
      <c r="AJ6" s="61" t="s">
        <v>18</v>
      </c>
      <c r="AK6" s="62" t="s">
        <v>18</v>
      </c>
      <c r="AL6" s="61" t="s">
        <v>18</v>
      </c>
      <c r="AM6" s="61" t="s">
        <v>18</v>
      </c>
      <c r="AN6" s="61" t="s">
        <v>18</v>
      </c>
      <c r="AO6" s="61" t="s">
        <v>18</v>
      </c>
      <c r="AP6" s="62" t="s">
        <v>18</v>
      </c>
    </row>
    <row r="7" spans="2:42">
      <c r="B7" s="59" t="s">
        <v>85</v>
      </c>
      <c r="C7" s="60" t="s">
        <v>18</v>
      </c>
      <c r="D7" s="61" t="s">
        <v>18</v>
      </c>
      <c r="E7" s="61" t="s">
        <v>18</v>
      </c>
      <c r="F7" s="61">
        <v>1</v>
      </c>
      <c r="G7" s="61">
        <v>1</v>
      </c>
      <c r="H7" s="62">
        <v>1.7455053237912376E-4</v>
      </c>
      <c r="I7" s="60" t="s">
        <v>18</v>
      </c>
      <c r="J7" s="61" t="s">
        <v>18</v>
      </c>
      <c r="K7" s="61" t="s">
        <v>18</v>
      </c>
      <c r="L7" s="62" t="s">
        <v>18</v>
      </c>
      <c r="M7" s="60" t="s">
        <v>18</v>
      </c>
      <c r="N7" s="61" t="s">
        <v>18</v>
      </c>
      <c r="O7" s="61" t="s">
        <v>18</v>
      </c>
      <c r="P7" s="61" t="s">
        <v>18</v>
      </c>
      <c r="Q7" s="62" t="s">
        <v>18</v>
      </c>
      <c r="R7" s="60" t="s">
        <v>18</v>
      </c>
      <c r="S7" s="61" t="s">
        <v>18</v>
      </c>
      <c r="T7" s="61" t="s">
        <v>18</v>
      </c>
      <c r="U7" s="61" t="s">
        <v>18</v>
      </c>
      <c r="V7" s="62" t="s">
        <v>18</v>
      </c>
      <c r="W7" s="60" t="s">
        <v>18</v>
      </c>
      <c r="X7" s="61">
        <v>1</v>
      </c>
      <c r="Y7" s="61" t="s">
        <v>18</v>
      </c>
      <c r="Z7" s="61">
        <v>1</v>
      </c>
      <c r="AA7" s="62">
        <v>1.0752688172043011E-3</v>
      </c>
      <c r="AB7" s="60" t="s">
        <v>18</v>
      </c>
      <c r="AC7" s="61" t="s">
        <v>18</v>
      </c>
      <c r="AD7" s="61" t="s">
        <v>18</v>
      </c>
      <c r="AE7" s="61" t="s">
        <v>18</v>
      </c>
      <c r="AF7" s="62" t="s">
        <v>18</v>
      </c>
      <c r="AG7" s="60" t="s">
        <v>18</v>
      </c>
      <c r="AH7" s="61" t="s">
        <v>18</v>
      </c>
      <c r="AI7" s="61" t="s">
        <v>18</v>
      </c>
      <c r="AJ7" s="61" t="s">
        <v>18</v>
      </c>
      <c r="AK7" s="62" t="s">
        <v>18</v>
      </c>
      <c r="AL7" s="61" t="s">
        <v>18</v>
      </c>
      <c r="AM7" s="61" t="s">
        <v>18</v>
      </c>
      <c r="AN7" s="61" t="s">
        <v>18</v>
      </c>
      <c r="AO7" s="61" t="s">
        <v>18</v>
      </c>
      <c r="AP7" s="62" t="s">
        <v>18</v>
      </c>
    </row>
    <row r="8" spans="2:42">
      <c r="B8" s="59" t="s">
        <v>86</v>
      </c>
      <c r="C8" s="63" t="s">
        <v>18</v>
      </c>
      <c r="D8" s="61" t="s">
        <v>18</v>
      </c>
      <c r="E8" s="61" t="s">
        <v>18</v>
      </c>
      <c r="F8" s="61">
        <v>18</v>
      </c>
      <c r="G8" s="61">
        <v>18</v>
      </c>
      <c r="H8" s="62">
        <v>3.1419095828242277E-3</v>
      </c>
      <c r="I8" s="63" t="s">
        <v>18</v>
      </c>
      <c r="J8" s="61" t="s">
        <v>18</v>
      </c>
      <c r="K8" s="61" t="s">
        <v>18</v>
      </c>
      <c r="L8" s="62" t="s">
        <v>18</v>
      </c>
      <c r="M8" s="63" t="s">
        <v>18</v>
      </c>
      <c r="N8" s="61">
        <v>2</v>
      </c>
      <c r="O8" s="61" t="s">
        <v>18</v>
      </c>
      <c r="P8" s="61">
        <v>2</v>
      </c>
      <c r="Q8" s="62">
        <v>2.9940119760479044E-3</v>
      </c>
      <c r="R8" s="60" t="s">
        <v>18</v>
      </c>
      <c r="S8" s="61">
        <v>3</v>
      </c>
      <c r="T8" s="61" t="s">
        <v>18</v>
      </c>
      <c r="U8" s="61">
        <v>3</v>
      </c>
      <c r="V8" s="62">
        <v>3.9787798408488064E-3</v>
      </c>
      <c r="W8" s="60" t="s">
        <v>18</v>
      </c>
      <c r="X8" s="61">
        <v>4</v>
      </c>
      <c r="Y8" s="61" t="s">
        <v>18</v>
      </c>
      <c r="Z8" s="61">
        <v>4</v>
      </c>
      <c r="AA8" s="62">
        <v>4.3010752688172043E-3</v>
      </c>
      <c r="AB8" s="60" t="s">
        <v>18</v>
      </c>
      <c r="AC8" s="61">
        <v>3</v>
      </c>
      <c r="AD8" s="61" t="s">
        <v>18</v>
      </c>
      <c r="AE8" s="61">
        <v>3</v>
      </c>
      <c r="AF8" s="62">
        <v>2.5862068965517241E-3</v>
      </c>
      <c r="AG8" s="60" t="s">
        <v>18</v>
      </c>
      <c r="AH8" s="61">
        <v>5</v>
      </c>
      <c r="AI8" s="61" t="s">
        <v>18</v>
      </c>
      <c r="AJ8" s="61">
        <v>5</v>
      </c>
      <c r="AK8" s="62">
        <v>4.8780487804878049E-3</v>
      </c>
      <c r="AL8" s="61" t="s">
        <v>18</v>
      </c>
      <c r="AM8" s="61">
        <v>1</v>
      </c>
      <c r="AN8" s="61" t="s">
        <v>18</v>
      </c>
      <c r="AO8" s="61">
        <v>1</v>
      </c>
      <c r="AP8" s="62">
        <v>1.7857142857142857E-3</v>
      </c>
    </row>
    <row r="9" spans="2:42">
      <c r="B9" s="59" t="s">
        <v>87</v>
      </c>
      <c r="C9" s="64" t="s">
        <v>18</v>
      </c>
      <c r="D9" s="61">
        <v>2</v>
      </c>
      <c r="E9" s="61" t="s">
        <v>18</v>
      </c>
      <c r="F9" s="61">
        <v>5</v>
      </c>
      <c r="G9" s="61">
        <v>7</v>
      </c>
      <c r="H9" s="62">
        <v>1.2218537266538664E-3</v>
      </c>
      <c r="I9" s="64" t="s">
        <v>18</v>
      </c>
      <c r="J9" s="61">
        <v>1</v>
      </c>
      <c r="K9" s="61">
        <v>1</v>
      </c>
      <c r="L9" s="62">
        <v>1.5822784810126582E-3</v>
      </c>
      <c r="M9" s="64" t="s">
        <v>18</v>
      </c>
      <c r="N9" s="61" t="s">
        <v>18</v>
      </c>
      <c r="O9" s="61" t="s">
        <v>18</v>
      </c>
      <c r="P9" s="61" t="s">
        <v>18</v>
      </c>
      <c r="Q9" s="62" t="s">
        <v>18</v>
      </c>
      <c r="R9" s="60" t="s">
        <v>18</v>
      </c>
      <c r="S9" s="61">
        <v>2</v>
      </c>
      <c r="T9" s="61">
        <v>1</v>
      </c>
      <c r="U9" s="61">
        <v>3</v>
      </c>
      <c r="V9" s="62">
        <v>3.9787798408488064E-3</v>
      </c>
      <c r="W9" s="60" t="s">
        <v>18</v>
      </c>
      <c r="X9" s="61">
        <v>1</v>
      </c>
      <c r="Y9" s="61" t="s">
        <v>18</v>
      </c>
      <c r="Z9" s="61">
        <v>1</v>
      </c>
      <c r="AA9" s="62">
        <v>1.0752688172043011E-3</v>
      </c>
      <c r="AB9" s="60" t="s">
        <v>18</v>
      </c>
      <c r="AC9" s="61">
        <v>1</v>
      </c>
      <c r="AD9" s="61" t="s">
        <v>18</v>
      </c>
      <c r="AE9" s="61">
        <v>1</v>
      </c>
      <c r="AF9" s="62">
        <v>8.6206896551724137E-4</v>
      </c>
      <c r="AG9" s="60" t="s">
        <v>18</v>
      </c>
      <c r="AH9" s="61" t="s">
        <v>18</v>
      </c>
      <c r="AI9" s="61" t="s">
        <v>18</v>
      </c>
      <c r="AJ9" s="61" t="s">
        <v>18</v>
      </c>
      <c r="AK9" s="62" t="s">
        <v>18</v>
      </c>
      <c r="AL9" s="61" t="s">
        <v>18</v>
      </c>
      <c r="AM9" s="61">
        <v>1</v>
      </c>
      <c r="AN9" s="61" t="s">
        <v>18</v>
      </c>
      <c r="AO9" s="61">
        <v>1</v>
      </c>
      <c r="AP9" s="62">
        <v>1.7857142857142857E-3</v>
      </c>
    </row>
    <row r="10" spans="2:42">
      <c r="B10" s="59" t="s">
        <v>88</v>
      </c>
      <c r="C10" s="63" t="s">
        <v>18</v>
      </c>
      <c r="D10" s="61" t="s">
        <v>18</v>
      </c>
      <c r="E10" s="61" t="s">
        <v>18</v>
      </c>
      <c r="F10" s="61">
        <v>2</v>
      </c>
      <c r="G10" s="61">
        <v>2</v>
      </c>
      <c r="H10" s="62">
        <v>3.4910106475824753E-4</v>
      </c>
      <c r="I10" s="63" t="s">
        <v>18</v>
      </c>
      <c r="J10" s="61" t="s">
        <v>18</v>
      </c>
      <c r="K10" s="61" t="s">
        <v>18</v>
      </c>
      <c r="L10" s="62" t="s">
        <v>18</v>
      </c>
      <c r="M10" s="63" t="s">
        <v>18</v>
      </c>
      <c r="N10" s="61" t="s">
        <v>18</v>
      </c>
      <c r="O10" s="61" t="s">
        <v>18</v>
      </c>
      <c r="P10" s="61" t="s">
        <v>18</v>
      </c>
      <c r="Q10" s="62" t="s">
        <v>18</v>
      </c>
      <c r="R10" s="60" t="s">
        <v>18</v>
      </c>
      <c r="S10" s="61" t="s">
        <v>18</v>
      </c>
      <c r="T10" s="61" t="s">
        <v>18</v>
      </c>
      <c r="U10" s="61" t="s">
        <v>18</v>
      </c>
      <c r="V10" s="62" t="s">
        <v>18</v>
      </c>
      <c r="W10" s="60" t="s">
        <v>18</v>
      </c>
      <c r="X10" s="61" t="s">
        <v>18</v>
      </c>
      <c r="Y10" s="61" t="s">
        <v>18</v>
      </c>
      <c r="Z10" s="61" t="s">
        <v>18</v>
      </c>
      <c r="AA10" s="62" t="s">
        <v>18</v>
      </c>
      <c r="AB10" s="60" t="s">
        <v>18</v>
      </c>
      <c r="AC10" s="61">
        <v>1</v>
      </c>
      <c r="AD10" s="61" t="s">
        <v>18</v>
      </c>
      <c r="AE10" s="61">
        <v>1</v>
      </c>
      <c r="AF10" s="62">
        <v>8.6206896551724137E-4</v>
      </c>
      <c r="AG10" s="60" t="s">
        <v>18</v>
      </c>
      <c r="AH10" s="61" t="s">
        <v>18</v>
      </c>
      <c r="AI10" s="61" t="s">
        <v>18</v>
      </c>
      <c r="AJ10" s="61" t="s">
        <v>18</v>
      </c>
      <c r="AK10" s="62" t="s">
        <v>18</v>
      </c>
      <c r="AL10" s="61" t="s">
        <v>18</v>
      </c>
      <c r="AM10" s="61">
        <v>1</v>
      </c>
      <c r="AN10" s="61" t="s">
        <v>18</v>
      </c>
      <c r="AO10" s="61">
        <v>1</v>
      </c>
      <c r="AP10" s="62">
        <v>1.7857142857142857E-3</v>
      </c>
    </row>
    <row r="11" spans="2:42">
      <c r="B11" s="59" t="s">
        <v>89</v>
      </c>
      <c r="C11" s="63" t="s">
        <v>18</v>
      </c>
      <c r="D11" s="61">
        <v>1</v>
      </c>
      <c r="E11" s="61">
        <v>3</v>
      </c>
      <c r="F11" s="61">
        <v>1</v>
      </c>
      <c r="G11" s="61">
        <v>5</v>
      </c>
      <c r="H11" s="62">
        <v>8.7275266189561879E-4</v>
      </c>
      <c r="I11" s="63" t="s">
        <v>18</v>
      </c>
      <c r="J11" s="61">
        <v>1</v>
      </c>
      <c r="K11" s="61">
        <v>1</v>
      </c>
      <c r="L11" s="62">
        <v>1.5822784810126582E-3</v>
      </c>
      <c r="M11" s="63" t="s">
        <v>18</v>
      </c>
      <c r="N11" s="61" t="s">
        <v>18</v>
      </c>
      <c r="O11" s="61" t="s">
        <v>18</v>
      </c>
      <c r="P11" s="61" t="s">
        <v>18</v>
      </c>
      <c r="Q11" s="62" t="s">
        <v>18</v>
      </c>
      <c r="R11" s="60">
        <v>1</v>
      </c>
      <c r="S11" s="61" t="s">
        <v>18</v>
      </c>
      <c r="T11" s="61" t="s">
        <v>18</v>
      </c>
      <c r="U11" s="61">
        <v>1</v>
      </c>
      <c r="V11" s="62">
        <v>1.3262599469496021E-3</v>
      </c>
      <c r="W11" s="60">
        <v>1</v>
      </c>
      <c r="X11" s="61" t="s">
        <v>18</v>
      </c>
      <c r="Y11" s="61" t="s">
        <v>18</v>
      </c>
      <c r="Z11" s="61">
        <v>1</v>
      </c>
      <c r="AA11" s="62">
        <v>1.0752688172043011E-3</v>
      </c>
      <c r="AB11" s="60">
        <v>1</v>
      </c>
      <c r="AC11" s="61">
        <v>1</v>
      </c>
      <c r="AD11" s="61" t="s">
        <v>18</v>
      </c>
      <c r="AE11" s="61">
        <v>2</v>
      </c>
      <c r="AF11" s="62">
        <v>1.7241379310344827E-3</v>
      </c>
      <c r="AG11" s="60" t="s">
        <v>18</v>
      </c>
      <c r="AH11" s="61" t="s">
        <v>18</v>
      </c>
      <c r="AI11" s="61" t="s">
        <v>18</v>
      </c>
      <c r="AJ11" s="61" t="s">
        <v>18</v>
      </c>
      <c r="AK11" s="62" t="s">
        <v>18</v>
      </c>
      <c r="AL11" s="61" t="s">
        <v>18</v>
      </c>
      <c r="AM11" s="61" t="s">
        <v>18</v>
      </c>
      <c r="AN11" s="61" t="s">
        <v>18</v>
      </c>
      <c r="AO11" s="61" t="s">
        <v>18</v>
      </c>
      <c r="AP11" s="62" t="s">
        <v>18</v>
      </c>
    </row>
    <row r="12" spans="2:42">
      <c r="B12" s="59" t="s">
        <v>90</v>
      </c>
      <c r="C12" s="63" t="s">
        <v>18</v>
      </c>
      <c r="D12" s="61" t="s">
        <v>18</v>
      </c>
      <c r="E12" s="61">
        <v>3</v>
      </c>
      <c r="F12" s="61">
        <v>9</v>
      </c>
      <c r="G12" s="61">
        <v>12</v>
      </c>
      <c r="H12" s="62">
        <v>2.0946063885494853E-3</v>
      </c>
      <c r="I12" s="63" t="s">
        <v>18</v>
      </c>
      <c r="J12" s="61" t="s">
        <v>18</v>
      </c>
      <c r="K12" s="61" t="s">
        <v>18</v>
      </c>
      <c r="L12" s="62" t="s">
        <v>18</v>
      </c>
      <c r="M12" s="63" t="s">
        <v>18</v>
      </c>
      <c r="N12" s="61" t="s">
        <v>18</v>
      </c>
      <c r="O12" s="61" t="s">
        <v>18</v>
      </c>
      <c r="P12" s="61" t="s">
        <v>18</v>
      </c>
      <c r="Q12" s="62" t="s">
        <v>18</v>
      </c>
      <c r="R12" s="60" t="s">
        <v>18</v>
      </c>
      <c r="S12" s="61">
        <v>1</v>
      </c>
      <c r="T12" s="61" t="s">
        <v>18</v>
      </c>
      <c r="U12" s="61">
        <v>1</v>
      </c>
      <c r="V12" s="62">
        <v>1.3262599469496021E-3</v>
      </c>
      <c r="W12" s="60">
        <v>2</v>
      </c>
      <c r="X12" s="61">
        <v>1</v>
      </c>
      <c r="Y12" s="61" t="s">
        <v>18</v>
      </c>
      <c r="Z12" s="61">
        <v>3</v>
      </c>
      <c r="AA12" s="62">
        <v>3.2258064516129032E-3</v>
      </c>
      <c r="AB12" s="60">
        <v>1</v>
      </c>
      <c r="AC12" s="61">
        <v>4</v>
      </c>
      <c r="AD12" s="61" t="s">
        <v>18</v>
      </c>
      <c r="AE12" s="61">
        <v>5</v>
      </c>
      <c r="AF12" s="62">
        <v>4.3103448275862068E-3</v>
      </c>
      <c r="AG12" s="60" t="s">
        <v>18</v>
      </c>
      <c r="AH12" s="61">
        <v>2</v>
      </c>
      <c r="AI12" s="61" t="s">
        <v>18</v>
      </c>
      <c r="AJ12" s="61">
        <v>2</v>
      </c>
      <c r="AK12" s="62">
        <v>1.9512195121951219E-3</v>
      </c>
      <c r="AL12" s="61" t="s">
        <v>18</v>
      </c>
      <c r="AM12" s="61">
        <v>1</v>
      </c>
      <c r="AN12" s="61" t="s">
        <v>18</v>
      </c>
      <c r="AO12" s="61">
        <v>1</v>
      </c>
      <c r="AP12" s="62">
        <v>1.7857142857142857E-3</v>
      </c>
    </row>
    <row r="13" spans="2:42">
      <c r="B13" s="59" t="s">
        <v>91</v>
      </c>
      <c r="C13" s="63" t="s">
        <v>18</v>
      </c>
      <c r="D13" s="61" t="s">
        <v>18</v>
      </c>
      <c r="E13" s="61">
        <v>2</v>
      </c>
      <c r="F13" s="61">
        <v>3</v>
      </c>
      <c r="G13" s="61">
        <v>5</v>
      </c>
      <c r="H13" s="62">
        <v>8.7275266189561879E-4</v>
      </c>
      <c r="I13" s="63" t="s">
        <v>18</v>
      </c>
      <c r="J13" s="61" t="s">
        <v>18</v>
      </c>
      <c r="K13" s="61" t="s">
        <v>18</v>
      </c>
      <c r="L13" s="62" t="s">
        <v>18</v>
      </c>
      <c r="M13" s="63" t="s">
        <v>18</v>
      </c>
      <c r="N13" s="61" t="s">
        <v>18</v>
      </c>
      <c r="O13" s="61" t="s">
        <v>18</v>
      </c>
      <c r="P13" s="61" t="s">
        <v>18</v>
      </c>
      <c r="Q13" s="62" t="s">
        <v>18</v>
      </c>
      <c r="R13" s="60" t="s">
        <v>18</v>
      </c>
      <c r="S13" s="61" t="s">
        <v>18</v>
      </c>
      <c r="T13" s="61" t="s">
        <v>18</v>
      </c>
      <c r="U13" s="61" t="s">
        <v>18</v>
      </c>
      <c r="V13" s="62" t="s">
        <v>18</v>
      </c>
      <c r="W13" s="60">
        <v>2</v>
      </c>
      <c r="X13" s="61">
        <v>3</v>
      </c>
      <c r="Y13" s="61" t="s">
        <v>18</v>
      </c>
      <c r="Z13" s="61">
        <v>5</v>
      </c>
      <c r="AA13" s="62">
        <v>5.3763440860215058E-3</v>
      </c>
      <c r="AB13" s="60" t="s">
        <v>18</v>
      </c>
      <c r="AC13" s="61" t="s">
        <v>18</v>
      </c>
      <c r="AD13" s="61" t="s">
        <v>18</v>
      </c>
      <c r="AE13" s="61" t="s">
        <v>18</v>
      </c>
      <c r="AF13" s="62" t="s">
        <v>18</v>
      </c>
      <c r="AG13" s="60" t="s">
        <v>18</v>
      </c>
      <c r="AH13" s="61" t="s">
        <v>18</v>
      </c>
      <c r="AI13" s="61" t="s">
        <v>18</v>
      </c>
      <c r="AJ13" s="61" t="s">
        <v>18</v>
      </c>
      <c r="AK13" s="62" t="s">
        <v>18</v>
      </c>
      <c r="AL13" s="61" t="s">
        <v>18</v>
      </c>
      <c r="AM13" s="61" t="s">
        <v>18</v>
      </c>
      <c r="AN13" s="61" t="s">
        <v>18</v>
      </c>
      <c r="AO13" s="61" t="s">
        <v>18</v>
      </c>
      <c r="AP13" s="62" t="s">
        <v>18</v>
      </c>
    </row>
    <row r="14" spans="2:42">
      <c r="B14" s="59" t="s">
        <v>92</v>
      </c>
      <c r="C14" s="63" t="s">
        <v>18</v>
      </c>
      <c r="D14" s="61" t="s">
        <v>18</v>
      </c>
      <c r="E14" s="61" t="s">
        <v>18</v>
      </c>
      <c r="F14" s="61">
        <v>1</v>
      </c>
      <c r="G14" s="61">
        <v>1</v>
      </c>
      <c r="H14" s="62">
        <v>1.7455053237912376E-4</v>
      </c>
      <c r="I14" s="63" t="s">
        <v>18</v>
      </c>
      <c r="J14" s="61" t="s">
        <v>18</v>
      </c>
      <c r="K14" s="61" t="s">
        <v>18</v>
      </c>
      <c r="L14" s="62" t="s">
        <v>18</v>
      </c>
      <c r="M14" s="63" t="s">
        <v>18</v>
      </c>
      <c r="N14" s="61">
        <v>1</v>
      </c>
      <c r="O14" s="61" t="s">
        <v>18</v>
      </c>
      <c r="P14" s="61">
        <v>1</v>
      </c>
      <c r="Q14" s="62">
        <v>1.4970059880239522E-3</v>
      </c>
      <c r="R14" s="60" t="s">
        <v>18</v>
      </c>
      <c r="S14" s="61" t="s">
        <v>18</v>
      </c>
      <c r="T14" s="61" t="s">
        <v>18</v>
      </c>
      <c r="U14" s="61" t="s">
        <v>18</v>
      </c>
      <c r="V14" s="62" t="s">
        <v>18</v>
      </c>
      <c r="W14" s="60" t="s">
        <v>18</v>
      </c>
      <c r="X14" s="61" t="s">
        <v>18</v>
      </c>
      <c r="Y14" s="61" t="s">
        <v>18</v>
      </c>
      <c r="Z14" s="61" t="s">
        <v>18</v>
      </c>
      <c r="AA14" s="62" t="s">
        <v>18</v>
      </c>
      <c r="AB14" s="60" t="s">
        <v>18</v>
      </c>
      <c r="AC14" s="61" t="s">
        <v>18</v>
      </c>
      <c r="AD14" s="61" t="s">
        <v>18</v>
      </c>
      <c r="AE14" s="61" t="s">
        <v>18</v>
      </c>
      <c r="AF14" s="62" t="s">
        <v>18</v>
      </c>
      <c r="AG14" s="60" t="s">
        <v>18</v>
      </c>
      <c r="AH14" s="61" t="s">
        <v>18</v>
      </c>
      <c r="AI14" s="61" t="s">
        <v>18</v>
      </c>
      <c r="AJ14" s="61" t="s">
        <v>18</v>
      </c>
      <c r="AK14" s="62" t="s">
        <v>18</v>
      </c>
      <c r="AL14" s="61" t="s">
        <v>18</v>
      </c>
      <c r="AM14" s="61" t="s">
        <v>18</v>
      </c>
      <c r="AN14" s="61" t="s">
        <v>18</v>
      </c>
      <c r="AO14" s="61" t="s">
        <v>18</v>
      </c>
      <c r="AP14" s="62" t="s">
        <v>18</v>
      </c>
    </row>
    <row r="15" spans="2:42">
      <c r="B15" s="59" t="s">
        <v>93</v>
      </c>
      <c r="C15" s="63">
        <v>1</v>
      </c>
      <c r="D15" s="61">
        <v>1</v>
      </c>
      <c r="E15" s="61">
        <v>3</v>
      </c>
      <c r="F15" s="61">
        <v>7</v>
      </c>
      <c r="G15" s="61">
        <v>12</v>
      </c>
      <c r="H15" s="62">
        <v>2.0946063885494853E-3</v>
      </c>
      <c r="I15" s="63">
        <v>1</v>
      </c>
      <c r="J15" s="61" t="s">
        <v>18</v>
      </c>
      <c r="K15" s="61">
        <v>1</v>
      </c>
      <c r="L15" s="62">
        <v>1.5822784810126582E-3</v>
      </c>
      <c r="M15" s="63" t="s">
        <v>18</v>
      </c>
      <c r="N15" s="61" t="s">
        <v>18</v>
      </c>
      <c r="O15" s="61" t="s">
        <v>18</v>
      </c>
      <c r="P15" s="61" t="s">
        <v>18</v>
      </c>
      <c r="Q15" s="62" t="s">
        <v>18</v>
      </c>
      <c r="R15" s="60">
        <v>1</v>
      </c>
      <c r="S15" s="61" t="s">
        <v>18</v>
      </c>
      <c r="T15" s="61">
        <v>1</v>
      </c>
      <c r="U15" s="61">
        <v>2</v>
      </c>
      <c r="V15" s="62">
        <v>2.6525198938992041E-3</v>
      </c>
      <c r="W15" s="60" t="s">
        <v>18</v>
      </c>
      <c r="X15" s="61">
        <v>3</v>
      </c>
      <c r="Y15" s="61" t="s">
        <v>18</v>
      </c>
      <c r="Z15" s="61">
        <v>3</v>
      </c>
      <c r="AA15" s="62">
        <v>3.2258064516129032E-3</v>
      </c>
      <c r="AB15" s="60">
        <v>1</v>
      </c>
      <c r="AC15" s="61">
        <v>4</v>
      </c>
      <c r="AD15" s="61" t="s">
        <v>18</v>
      </c>
      <c r="AE15" s="61">
        <v>5</v>
      </c>
      <c r="AF15" s="62">
        <v>4.3103448275862068E-3</v>
      </c>
      <c r="AG15" s="60">
        <v>1</v>
      </c>
      <c r="AH15" s="61" t="s">
        <v>18</v>
      </c>
      <c r="AI15" s="61" t="s">
        <v>18</v>
      </c>
      <c r="AJ15" s="61">
        <v>1</v>
      </c>
      <c r="AK15" s="62">
        <v>9.7560975609756097E-4</v>
      </c>
      <c r="AL15" s="61" t="s">
        <v>18</v>
      </c>
      <c r="AM15" s="61" t="s">
        <v>18</v>
      </c>
      <c r="AN15" s="61" t="s">
        <v>18</v>
      </c>
      <c r="AO15" s="61" t="s">
        <v>18</v>
      </c>
      <c r="AP15" s="62" t="s">
        <v>18</v>
      </c>
    </row>
    <row r="16" spans="2:42">
      <c r="B16" s="59" t="s">
        <v>94</v>
      </c>
      <c r="C16" s="63" t="s">
        <v>18</v>
      </c>
      <c r="D16" s="61" t="s">
        <v>18</v>
      </c>
      <c r="E16" s="61" t="s">
        <v>18</v>
      </c>
      <c r="F16" s="61">
        <v>1</v>
      </c>
      <c r="G16" s="61">
        <v>1</v>
      </c>
      <c r="H16" s="62">
        <v>1.7455053237912376E-4</v>
      </c>
      <c r="I16" s="63" t="s">
        <v>18</v>
      </c>
      <c r="J16" s="61" t="s">
        <v>18</v>
      </c>
      <c r="K16" s="61" t="s">
        <v>18</v>
      </c>
      <c r="L16" s="62" t="s">
        <v>18</v>
      </c>
      <c r="M16" s="63" t="s">
        <v>18</v>
      </c>
      <c r="N16" s="61" t="s">
        <v>18</v>
      </c>
      <c r="O16" s="61" t="s">
        <v>18</v>
      </c>
      <c r="P16" s="61" t="s">
        <v>18</v>
      </c>
      <c r="Q16" s="62" t="s">
        <v>18</v>
      </c>
      <c r="R16" s="60" t="s">
        <v>18</v>
      </c>
      <c r="S16" s="61" t="s">
        <v>18</v>
      </c>
      <c r="T16" s="61" t="s">
        <v>18</v>
      </c>
      <c r="U16" s="61" t="s">
        <v>18</v>
      </c>
      <c r="V16" s="62" t="s">
        <v>18</v>
      </c>
      <c r="W16" s="60" t="s">
        <v>18</v>
      </c>
      <c r="X16" s="61" t="s">
        <v>18</v>
      </c>
      <c r="Y16" s="61" t="s">
        <v>18</v>
      </c>
      <c r="Z16" s="61" t="s">
        <v>18</v>
      </c>
      <c r="AA16" s="62" t="s">
        <v>18</v>
      </c>
      <c r="AB16" s="60" t="s">
        <v>18</v>
      </c>
      <c r="AC16" s="61">
        <v>1</v>
      </c>
      <c r="AD16" s="61" t="s">
        <v>18</v>
      </c>
      <c r="AE16" s="61">
        <v>1</v>
      </c>
      <c r="AF16" s="62">
        <v>8.6206896551724137E-4</v>
      </c>
      <c r="AG16" s="60" t="s">
        <v>18</v>
      </c>
      <c r="AH16" s="61" t="s">
        <v>18</v>
      </c>
      <c r="AI16" s="61" t="s">
        <v>18</v>
      </c>
      <c r="AJ16" s="61" t="s">
        <v>18</v>
      </c>
      <c r="AK16" s="62" t="s">
        <v>18</v>
      </c>
      <c r="AL16" s="61" t="s">
        <v>18</v>
      </c>
      <c r="AM16" s="61" t="s">
        <v>18</v>
      </c>
      <c r="AN16" s="61" t="s">
        <v>18</v>
      </c>
      <c r="AO16" s="61" t="s">
        <v>18</v>
      </c>
      <c r="AP16" s="62" t="s">
        <v>18</v>
      </c>
    </row>
    <row r="17" spans="2:42">
      <c r="B17" s="59" t="s">
        <v>95</v>
      </c>
      <c r="C17" s="63">
        <v>1</v>
      </c>
      <c r="D17" s="61" t="s">
        <v>18</v>
      </c>
      <c r="E17" s="61">
        <v>1</v>
      </c>
      <c r="F17" s="61">
        <v>23</v>
      </c>
      <c r="G17" s="61">
        <v>25</v>
      </c>
      <c r="H17" s="62">
        <v>4.3637633094780939E-3</v>
      </c>
      <c r="I17" s="63">
        <v>1</v>
      </c>
      <c r="J17" s="61" t="s">
        <v>18</v>
      </c>
      <c r="K17" s="61">
        <v>1</v>
      </c>
      <c r="L17" s="62">
        <v>1.5822784810126582E-3</v>
      </c>
      <c r="M17" s="63" t="s">
        <v>18</v>
      </c>
      <c r="N17" s="61" t="s">
        <v>18</v>
      </c>
      <c r="O17" s="61" t="s">
        <v>18</v>
      </c>
      <c r="P17" s="61" t="s">
        <v>18</v>
      </c>
      <c r="Q17" s="62" t="s">
        <v>18</v>
      </c>
      <c r="R17" s="60">
        <v>1</v>
      </c>
      <c r="S17" s="61">
        <v>1</v>
      </c>
      <c r="T17" s="61" t="s">
        <v>18</v>
      </c>
      <c r="U17" s="61">
        <v>2</v>
      </c>
      <c r="V17" s="62">
        <v>2.6525198938992041E-3</v>
      </c>
      <c r="W17" s="60" t="s">
        <v>18</v>
      </c>
      <c r="X17" s="61">
        <v>5</v>
      </c>
      <c r="Y17" s="61" t="s">
        <v>18</v>
      </c>
      <c r="Z17" s="61">
        <v>5</v>
      </c>
      <c r="AA17" s="62">
        <v>5.3763440860215058E-3</v>
      </c>
      <c r="AB17" s="60" t="s">
        <v>18</v>
      </c>
      <c r="AC17" s="61">
        <v>6</v>
      </c>
      <c r="AD17" s="61" t="s">
        <v>18</v>
      </c>
      <c r="AE17" s="61">
        <v>6</v>
      </c>
      <c r="AF17" s="62">
        <v>5.1724137931034482E-3</v>
      </c>
      <c r="AG17" s="60" t="s">
        <v>18</v>
      </c>
      <c r="AH17" s="61">
        <v>6</v>
      </c>
      <c r="AI17" s="61" t="s">
        <v>18</v>
      </c>
      <c r="AJ17" s="61">
        <v>6</v>
      </c>
      <c r="AK17" s="62">
        <v>5.8536585365853658E-3</v>
      </c>
      <c r="AL17" s="61" t="s">
        <v>18</v>
      </c>
      <c r="AM17" s="61">
        <v>5</v>
      </c>
      <c r="AN17" s="61" t="s">
        <v>18</v>
      </c>
      <c r="AO17" s="61">
        <v>5</v>
      </c>
      <c r="AP17" s="62">
        <v>8.9285714285714281E-3</v>
      </c>
    </row>
    <row r="18" spans="2:42">
      <c r="B18" s="59" t="s">
        <v>96</v>
      </c>
      <c r="C18" s="63" t="s">
        <v>18</v>
      </c>
      <c r="D18" s="61" t="s">
        <v>18</v>
      </c>
      <c r="E18" s="61">
        <v>2</v>
      </c>
      <c r="F18" s="61">
        <v>8</v>
      </c>
      <c r="G18" s="61">
        <v>10</v>
      </c>
      <c r="H18" s="62">
        <v>1.7455053237912376E-3</v>
      </c>
      <c r="I18" s="63" t="s">
        <v>18</v>
      </c>
      <c r="J18" s="61" t="s">
        <v>18</v>
      </c>
      <c r="K18" s="61" t="s">
        <v>18</v>
      </c>
      <c r="L18" s="62" t="s">
        <v>18</v>
      </c>
      <c r="M18" s="63">
        <v>2</v>
      </c>
      <c r="N18" s="61">
        <v>1</v>
      </c>
      <c r="O18" s="61" t="s">
        <v>18</v>
      </c>
      <c r="P18" s="61">
        <v>3</v>
      </c>
      <c r="Q18" s="62">
        <v>4.4910179640718561E-3</v>
      </c>
      <c r="R18" s="60" t="s">
        <v>18</v>
      </c>
      <c r="S18" s="61" t="s">
        <v>18</v>
      </c>
      <c r="T18" s="61" t="s">
        <v>18</v>
      </c>
      <c r="U18" s="61" t="s">
        <v>18</v>
      </c>
      <c r="V18" s="62" t="s">
        <v>18</v>
      </c>
      <c r="W18" s="60" t="s">
        <v>18</v>
      </c>
      <c r="X18" s="61" t="s">
        <v>18</v>
      </c>
      <c r="Y18" s="61" t="s">
        <v>18</v>
      </c>
      <c r="Z18" s="61" t="s">
        <v>18</v>
      </c>
      <c r="AA18" s="62" t="s">
        <v>18</v>
      </c>
      <c r="AB18" s="60" t="s">
        <v>18</v>
      </c>
      <c r="AC18" s="61">
        <v>1</v>
      </c>
      <c r="AD18" s="61" t="s">
        <v>18</v>
      </c>
      <c r="AE18" s="61">
        <v>1</v>
      </c>
      <c r="AF18" s="62">
        <v>8.6206896551724137E-4</v>
      </c>
      <c r="AG18" s="60" t="s">
        <v>18</v>
      </c>
      <c r="AH18" s="61">
        <v>6</v>
      </c>
      <c r="AI18" s="61" t="s">
        <v>18</v>
      </c>
      <c r="AJ18" s="61">
        <v>6</v>
      </c>
      <c r="AK18" s="62">
        <v>5.8536585365853658E-3</v>
      </c>
      <c r="AL18" s="61" t="s">
        <v>18</v>
      </c>
      <c r="AM18" s="61" t="s">
        <v>18</v>
      </c>
      <c r="AN18" s="61" t="s">
        <v>18</v>
      </c>
      <c r="AO18" s="61" t="s">
        <v>18</v>
      </c>
      <c r="AP18" s="62" t="s">
        <v>18</v>
      </c>
    </row>
    <row r="19" spans="2:42">
      <c r="B19" s="59" t="s">
        <v>97</v>
      </c>
      <c r="C19" s="63" t="s">
        <v>18</v>
      </c>
      <c r="D19" s="61" t="s">
        <v>18</v>
      </c>
      <c r="E19" s="61">
        <v>2</v>
      </c>
      <c r="F19" s="61" t="s">
        <v>18</v>
      </c>
      <c r="G19" s="61">
        <v>2</v>
      </c>
      <c r="H19" s="62">
        <v>3.4910106475824753E-4</v>
      </c>
      <c r="I19" s="63" t="s">
        <v>18</v>
      </c>
      <c r="J19" s="61" t="s">
        <v>18</v>
      </c>
      <c r="K19" s="61" t="s">
        <v>18</v>
      </c>
      <c r="L19" s="62" t="s">
        <v>18</v>
      </c>
      <c r="M19" s="63" t="s">
        <v>18</v>
      </c>
      <c r="N19" s="61" t="s">
        <v>18</v>
      </c>
      <c r="O19" s="61" t="s">
        <v>18</v>
      </c>
      <c r="P19" s="61" t="s">
        <v>18</v>
      </c>
      <c r="Q19" s="62" t="s">
        <v>18</v>
      </c>
      <c r="R19" s="60" t="s">
        <v>18</v>
      </c>
      <c r="S19" s="61" t="s">
        <v>18</v>
      </c>
      <c r="T19" s="61" t="s">
        <v>18</v>
      </c>
      <c r="U19" s="61" t="s">
        <v>18</v>
      </c>
      <c r="V19" s="62" t="s">
        <v>18</v>
      </c>
      <c r="W19" s="60" t="s">
        <v>18</v>
      </c>
      <c r="X19" s="61" t="s">
        <v>18</v>
      </c>
      <c r="Y19" s="61" t="s">
        <v>18</v>
      </c>
      <c r="Z19" s="61" t="s">
        <v>18</v>
      </c>
      <c r="AA19" s="62" t="s">
        <v>18</v>
      </c>
      <c r="AB19" s="60">
        <v>2</v>
      </c>
      <c r="AC19" s="61" t="s">
        <v>18</v>
      </c>
      <c r="AD19" s="61" t="s">
        <v>18</v>
      </c>
      <c r="AE19" s="61">
        <v>2</v>
      </c>
      <c r="AF19" s="62">
        <v>1.7241379310344827E-3</v>
      </c>
      <c r="AG19" s="60" t="s">
        <v>18</v>
      </c>
      <c r="AH19" s="61" t="s">
        <v>18</v>
      </c>
      <c r="AI19" s="61" t="s">
        <v>18</v>
      </c>
      <c r="AJ19" s="61" t="s">
        <v>18</v>
      </c>
      <c r="AK19" s="62" t="s">
        <v>18</v>
      </c>
      <c r="AL19" s="61" t="s">
        <v>18</v>
      </c>
      <c r="AM19" s="61" t="s">
        <v>18</v>
      </c>
      <c r="AN19" s="61" t="s">
        <v>18</v>
      </c>
      <c r="AO19" s="61" t="s">
        <v>18</v>
      </c>
      <c r="AP19" s="62" t="s">
        <v>18</v>
      </c>
    </row>
    <row r="20" spans="2:42">
      <c r="B20" s="59" t="s">
        <v>98</v>
      </c>
      <c r="C20" s="63" t="s">
        <v>18</v>
      </c>
      <c r="D20" s="61" t="s">
        <v>18</v>
      </c>
      <c r="E20" s="61">
        <v>1</v>
      </c>
      <c r="F20" s="61" t="s">
        <v>18</v>
      </c>
      <c r="G20" s="61">
        <v>1</v>
      </c>
      <c r="H20" s="62">
        <v>1.7455053237912376E-4</v>
      </c>
      <c r="I20" s="63" t="s">
        <v>18</v>
      </c>
      <c r="J20" s="61" t="s">
        <v>18</v>
      </c>
      <c r="K20" s="61" t="s">
        <v>18</v>
      </c>
      <c r="L20" s="62" t="s">
        <v>18</v>
      </c>
      <c r="M20" s="63" t="s">
        <v>18</v>
      </c>
      <c r="N20" s="61" t="s">
        <v>18</v>
      </c>
      <c r="O20" s="61" t="s">
        <v>18</v>
      </c>
      <c r="P20" s="61" t="s">
        <v>18</v>
      </c>
      <c r="Q20" s="62" t="s">
        <v>18</v>
      </c>
      <c r="R20" s="60" t="s">
        <v>18</v>
      </c>
      <c r="S20" s="61" t="s">
        <v>18</v>
      </c>
      <c r="T20" s="61" t="s">
        <v>18</v>
      </c>
      <c r="U20" s="61" t="s">
        <v>18</v>
      </c>
      <c r="V20" s="62" t="s">
        <v>18</v>
      </c>
      <c r="W20" s="60" t="s">
        <v>18</v>
      </c>
      <c r="X20" s="61" t="s">
        <v>18</v>
      </c>
      <c r="Y20" s="61" t="s">
        <v>18</v>
      </c>
      <c r="Z20" s="61" t="s">
        <v>18</v>
      </c>
      <c r="AA20" s="62" t="s">
        <v>18</v>
      </c>
      <c r="AB20" s="60">
        <v>1</v>
      </c>
      <c r="AC20" s="61" t="s">
        <v>18</v>
      </c>
      <c r="AD20" s="61" t="s">
        <v>18</v>
      </c>
      <c r="AE20" s="61">
        <v>1</v>
      </c>
      <c r="AF20" s="62">
        <v>8.6206896551724137E-4</v>
      </c>
      <c r="AG20" s="60" t="s">
        <v>18</v>
      </c>
      <c r="AH20" s="61" t="s">
        <v>18</v>
      </c>
      <c r="AI20" s="61" t="s">
        <v>18</v>
      </c>
      <c r="AJ20" s="61" t="s">
        <v>18</v>
      </c>
      <c r="AK20" s="62" t="s">
        <v>18</v>
      </c>
      <c r="AL20" s="61" t="s">
        <v>18</v>
      </c>
      <c r="AM20" s="61" t="s">
        <v>18</v>
      </c>
      <c r="AN20" s="61" t="s">
        <v>18</v>
      </c>
      <c r="AO20" s="61" t="s">
        <v>18</v>
      </c>
      <c r="AP20" s="62" t="s">
        <v>18</v>
      </c>
    </row>
    <row r="21" spans="2:42">
      <c r="B21" s="59" t="s">
        <v>99</v>
      </c>
      <c r="C21" s="63" t="s">
        <v>18</v>
      </c>
      <c r="D21" s="61" t="s">
        <v>18</v>
      </c>
      <c r="E21" s="61">
        <v>1</v>
      </c>
      <c r="F21" s="61" t="s">
        <v>18</v>
      </c>
      <c r="G21" s="61">
        <v>1</v>
      </c>
      <c r="H21" s="62">
        <v>1.7455053237912376E-4</v>
      </c>
      <c r="I21" s="63" t="s">
        <v>18</v>
      </c>
      <c r="J21" s="61" t="s">
        <v>18</v>
      </c>
      <c r="K21" s="61" t="s">
        <v>18</v>
      </c>
      <c r="L21" s="62" t="s">
        <v>18</v>
      </c>
      <c r="M21" s="63" t="s">
        <v>18</v>
      </c>
      <c r="N21" s="61" t="s">
        <v>18</v>
      </c>
      <c r="O21" s="61" t="s">
        <v>18</v>
      </c>
      <c r="P21" s="61" t="s">
        <v>18</v>
      </c>
      <c r="Q21" s="62" t="s">
        <v>18</v>
      </c>
      <c r="R21" s="60" t="s">
        <v>18</v>
      </c>
      <c r="S21" s="61" t="s">
        <v>18</v>
      </c>
      <c r="T21" s="61" t="s">
        <v>18</v>
      </c>
      <c r="U21" s="61" t="s">
        <v>18</v>
      </c>
      <c r="V21" s="62" t="s">
        <v>18</v>
      </c>
      <c r="W21" s="60" t="s">
        <v>18</v>
      </c>
      <c r="X21" s="61" t="s">
        <v>18</v>
      </c>
      <c r="Y21" s="61" t="s">
        <v>18</v>
      </c>
      <c r="Z21" s="61" t="s">
        <v>18</v>
      </c>
      <c r="AA21" s="62" t="s">
        <v>18</v>
      </c>
      <c r="AB21" s="60" t="s">
        <v>18</v>
      </c>
      <c r="AC21" s="61" t="s">
        <v>18</v>
      </c>
      <c r="AD21" s="61" t="s">
        <v>18</v>
      </c>
      <c r="AE21" s="61" t="s">
        <v>18</v>
      </c>
      <c r="AF21" s="62" t="s">
        <v>18</v>
      </c>
      <c r="AG21" s="60">
        <v>1</v>
      </c>
      <c r="AH21" s="61" t="s">
        <v>18</v>
      </c>
      <c r="AI21" s="61" t="s">
        <v>18</v>
      </c>
      <c r="AJ21" s="61">
        <v>1</v>
      </c>
      <c r="AK21" s="62">
        <v>9.7560975609756097E-4</v>
      </c>
      <c r="AL21" s="61" t="s">
        <v>18</v>
      </c>
      <c r="AM21" s="61" t="s">
        <v>18</v>
      </c>
      <c r="AN21" s="61" t="s">
        <v>18</v>
      </c>
      <c r="AO21" s="61" t="s">
        <v>18</v>
      </c>
      <c r="AP21" s="62" t="s">
        <v>18</v>
      </c>
    </row>
    <row r="22" spans="2:42">
      <c r="B22" s="59" t="s">
        <v>100</v>
      </c>
      <c r="C22" s="60" t="s">
        <v>18</v>
      </c>
      <c r="D22" s="61" t="s">
        <v>18</v>
      </c>
      <c r="E22" s="61" t="s">
        <v>18</v>
      </c>
      <c r="F22" s="61">
        <v>3</v>
      </c>
      <c r="G22" s="61">
        <v>3</v>
      </c>
      <c r="H22" s="62">
        <v>5.2365159713737132E-4</v>
      </c>
      <c r="I22" s="60" t="s">
        <v>18</v>
      </c>
      <c r="J22" s="61" t="s">
        <v>18</v>
      </c>
      <c r="K22" s="61" t="s">
        <v>18</v>
      </c>
      <c r="L22" s="62" t="s">
        <v>18</v>
      </c>
      <c r="M22" s="60" t="s">
        <v>18</v>
      </c>
      <c r="N22" s="61" t="s">
        <v>18</v>
      </c>
      <c r="O22" s="61" t="s">
        <v>18</v>
      </c>
      <c r="P22" s="61" t="s">
        <v>18</v>
      </c>
      <c r="Q22" s="62" t="s">
        <v>18</v>
      </c>
      <c r="R22" s="60" t="s">
        <v>18</v>
      </c>
      <c r="S22" s="61">
        <v>1</v>
      </c>
      <c r="T22" s="61" t="s">
        <v>18</v>
      </c>
      <c r="U22" s="61">
        <v>1</v>
      </c>
      <c r="V22" s="62">
        <v>1.3262599469496021E-3</v>
      </c>
      <c r="W22" s="60" t="s">
        <v>18</v>
      </c>
      <c r="X22" s="61">
        <v>1</v>
      </c>
      <c r="Y22" s="61" t="s">
        <v>18</v>
      </c>
      <c r="Z22" s="61">
        <v>1</v>
      </c>
      <c r="AA22" s="62">
        <v>1.0752688172043011E-3</v>
      </c>
      <c r="AB22" s="60" t="s">
        <v>18</v>
      </c>
      <c r="AC22" s="61" t="s">
        <v>18</v>
      </c>
      <c r="AD22" s="61" t="s">
        <v>18</v>
      </c>
      <c r="AE22" s="61" t="s">
        <v>18</v>
      </c>
      <c r="AF22" s="62" t="s">
        <v>18</v>
      </c>
      <c r="AG22" s="60" t="s">
        <v>18</v>
      </c>
      <c r="AH22" s="61">
        <v>1</v>
      </c>
      <c r="AI22" s="61" t="s">
        <v>18</v>
      </c>
      <c r="AJ22" s="61">
        <v>1</v>
      </c>
      <c r="AK22" s="62">
        <v>9.7560975609756097E-4</v>
      </c>
      <c r="AL22" s="61" t="s">
        <v>18</v>
      </c>
      <c r="AM22" s="61" t="s">
        <v>18</v>
      </c>
      <c r="AN22" s="61" t="s">
        <v>18</v>
      </c>
      <c r="AO22" s="61" t="s">
        <v>18</v>
      </c>
      <c r="AP22" s="62" t="s">
        <v>18</v>
      </c>
    </row>
    <row r="23" spans="2:42">
      <c r="B23" s="59" t="s">
        <v>101</v>
      </c>
      <c r="C23" s="60">
        <v>1</v>
      </c>
      <c r="D23" s="61">
        <v>1</v>
      </c>
      <c r="E23" s="61">
        <v>2</v>
      </c>
      <c r="F23" s="61">
        <v>17</v>
      </c>
      <c r="G23" s="61">
        <v>21</v>
      </c>
      <c r="H23" s="62">
        <v>3.6655611799615989E-3</v>
      </c>
      <c r="I23" s="60">
        <v>1</v>
      </c>
      <c r="J23" s="61" t="s">
        <v>18</v>
      </c>
      <c r="K23" s="61">
        <v>1</v>
      </c>
      <c r="L23" s="62">
        <v>1.5822784810126582E-3</v>
      </c>
      <c r="M23" s="60" t="s">
        <v>18</v>
      </c>
      <c r="N23" s="61">
        <v>1</v>
      </c>
      <c r="O23" s="61" t="s">
        <v>18</v>
      </c>
      <c r="P23" s="61">
        <v>1</v>
      </c>
      <c r="Q23" s="62">
        <v>1.4970059880239522E-3</v>
      </c>
      <c r="R23" s="60" t="s">
        <v>18</v>
      </c>
      <c r="S23" s="61">
        <v>5</v>
      </c>
      <c r="T23" s="61" t="s">
        <v>18</v>
      </c>
      <c r="U23" s="61">
        <v>5</v>
      </c>
      <c r="V23" s="62">
        <v>6.6312997347480109E-3</v>
      </c>
      <c r="W23" s="60" t="s">
        <v>18</v>
      </c>
      <c r="X23" s="61">
        <v>3</v>
      </c>
      <c r="Y23" s="61" t="s">
        <v>18</v>
      </c>
      <c r="Z23" s="61">
        <v>3</v>
      </c>
      <c r="AA23" s="62">
        <v>3.2258064516129032E-3</v>
      </c>
      <c r="AB23" s="60" t="s">
        <v>18</v>
      </c>
      <c r="AC23" s="61">
        <v>3</v>
      </c>
      <c r="AD23" s="61" t="s">
        <v>18</v>
      </c>
      <c r="AE23" s="61">
        <v>3</v>
      </c>
      <c r="AF23" s="62">
        <v>2.5862068965517241E-3</v>
      </c>
      <c r="AG23" s="60">
        <v>2</v>
      </c>
      <c r="AH23" s="61">
        <v>3</v>
      </c>
      <c r="AI23" s="61" t="s">
        <v>18</v>
      </c>
      <c r="AJ23" s="61">
        <v>5</v>
      </c>
      <c r="AK23" s="62">
        <v>4.8780487804878049E-3</v>
      </c>
      <c r="AL23" s="61" t="s">
        <v>18</v>
      </c>
      <c r="AM23" s="61">
        <v>2</v>
      </c>
      <c r="AN23" s="61">
        <v>1</v>
      </c>
      <c r="AO23" s="61">
        <v>3</v>
      </c>
      <c r="AP23" s="62">
        <v>5.3571428571428572E-3</v>
      </c>
    </row>
    <row r="24" spans="2:42">
      <c r="B24" s="59" t="s">
        <v>102</v>
      </c>
      <c r="C24" s="60" t="s">
        <v>18</v>
      </c>
      <c r="D24" s="61" t="s">
        <v>18</v>
      </c>
      <c r="E24" s="61">
        <v>3</v>
      </c>
      <c r="F24" s="61" t="s">
        <v>18</v>
      </c>
      <c r="G24" s="61">
        <v>3</v>
      </c>
      <c r="H24" s="62">
        <v>5.2365159713737132E-4</v>
      </c>
      <c r="I24" s="60" t="s">
        <v>18</v>
      </c>
      <c r="J24" s="61" t="s">
        <v>18</v>
      </c>
      <c r="K24" s="61" t="s">
        <v>18</v>
      </c>
      <c r="L24" s="62" t="s">
        <v>18</v>
      </c>
      <c r="M24" s="60" t="s">
        <v>18</v>
      </c>
      <c r="N24" s="61" t="s">
        <v>18</v>
      </c>
      <c r="O24" s="61" t="s">
        <v>18</v>
      </c>
      <c r="P24" s="61" t="s">
        <v>18</v>
      </c>
      <c r="Q24" s="62" t="s">
        <v>18</v>
      </c>
      <c r="R24" s="60" t="s">
        <v>18</v>
      </c>
      <c r="S24" s="61" t="s">
        <v>18</v>
      </c>
      <c r="T24" s="61" t="s">
        <v>18</v>
      </c>
      <c r="U24" s="61" t="s">
        <v>18</v>
      </c>
      <c r="V24" s="62" t="s">
        <v>18</v>
      </c>
      <c r="W24" s="60" t="s">
        <v>18</v>
      </c>
      <c r="X24" s="61" t="s">
        <v>18</v>
      </c>
      <c r="Y24" s="61" t="s">
        <v>18</v>
      </c>
      <c r="Z24" s="61" t="s">
        <v>18</v>
      </c>
      <c r="AA24" s="62" t="s">
        <v>18</v>
      </c>
      <c r="AB24" s="60" t="s">
        <v>18</v>
      </c>
      <c r="AC24" s="61" t="s">
        <v>18</v>
      </c>
      <c r="AD24" s="61" t="s">
        <v>18</v>
      </c>
      <c r="AE24" s="61" t="s">
        <v>18</v>
      </c>
      <c r="AF24" s="62" t="s">
        <v>18</v>
      </c>
      <c r="AG24" s="60" t="s">
        <v>18</v>
      </c>
      <c r="AH24" s="61" t="s">
        <v>18</v>
      </c>
      <c r="AI24" s="61" t="s">
        <v>18</v>
      </c>
      <c r="AJ24" s="61" t="s">
        <v>18</v>
      </c>
      <c r="AK24" s="62" t="s">
        <v>18</v>
      </c>
      <c r="AL24" s="61">
        <v>3</v>
      </c>
      <c r="AM24" s="61" t="s">
        <v>18</v>
      </c>
      <c r="AN24" s="61" t="s">
        <v>18</v>
      </c>
      <c r="AO24" s="61">
        <v>3</v>
      </c>
      <c r="AP24" s="62">
        <v>5.3571428571428572E-3</v>
      </c>
    </row>
    <row r="25" spans="2:42">
      <c r="B25" s="59" t="s">
        <v>103</v>
      </c>
      <c r="C25" s="63" t="s">
        <v>18</v>
      </c>
      <c r="D25" s="61" t="s">
        <v>18</v>
      </c>
      <c r="E25" s="61" t="s">
        <v>18</v>
      </c>
      <c r="F25" s="61">
        <v>2</v>
      </c>
      <c r="G25" s="61">
        <v>2</v>
      </c>
      <c r="H25" s="62">
        <v>3.4910106475824753E-4</v>
      </c>
      <c r="I25" s="63" t="s">
        <v>18</v>
      </c>
      <c r="J25" s="61" t="s">
        <v>18</v>
      </c>
      <c r="K25" s="61" t="s">
        <v>18</v>
      </c>
      <c r="L25" s="62" t="s">
        <v>18</v>
      </c>
      <c r="M25" s="63" t="s">
        <v>18</v>
      </c>
      <c r="N25" s="61" t="s">
        <v>18</v>
      </c>
      <c r="O25" s="61" t="s">
        <v>18</v>
      </c>
      <c r="P25" s="61" t="s">
        <v>18</v>
      </c>
      <c r="Q25" s="62" t="s">
        <v>18</v>
      </c>
      <c r="R25" s="60" t="s">
        <v>18</v>
      </c>
      <c r="S25" s="61" t="s">
        <v>18</v>
      </c>
      <c r="T25" s="61" t="s">
        <v>18</v>
      </c>
      <c r="U25" s="61" t="s">
        <v>18</v>
      </c>
      <c r="V25" s="62" t="s">
        <v>18</v>
      </c>
      <c r="W25" s="60" t="s">
        <v>18</v>
      </c>
      <c r="X25" s="61">
        <v>1</v>
      </c>
      <c r="Y25" s="61" t="s">
        <v>18</v>
      </c>
      <c r="Z25" s="61">
        <v>1</v>
      </c>
      <c r="AA25" s="62">
        <v>1.0752688172043011E-3</v>
      </c>
      <c r="AB25" s="60" t="s">
        <v>18</v>
      </c>
      <c r="AC25" s="61" t="s">
        <v>18</v>
      </c>
      <c r="AD25" s="61" t="s">
        <v>18</v>
      </c>
      <c r="AE25" s="61" t="s">
        <v>18</v>
      </c>
      <c r="AF25" s="62" t="s">
        <v>18</v>
      </c>
      <c r="AG25" s="60" t="s">
        <v>18</v>
      </c>
      <c r="AH25" s="61" t="s">
        <v>18</v>
      </c>
      <c r="AI25" s="61" t="s">
        <v>18</v>
      </c>
      <c r="AJ25" s="61" t="s">
        <v>18</v>
      </c>
      <c r="AK25" s="62" t="s">
        <v>18</v>
      </c>
      <c r="AL25" s="61" t="s">
        <v>18</v>
      </c>
      <c r="AM25" s="61">
        <v>1</v>
      </c>
      <c r="AN25" s="61" t="s">
        <v>18</v>
      </c>
      <c r="AO25" s="61">
        <v>1</v>
      </c>
      <c r="AP25" s="62">
        <v>1.7857142857142857E-3</v>
      </c>
    </row>
    <row r="26" spans="2:42">
      <c r="B26" s="59" t="s">
        <v>104</v>
      </c>
      <c r="C26" s="63" t="s">
        <v>18</v>
      </c>
      <c r="D26" s="61" t="s">
        <v>18</v>
      </c>
      <c r="E26" s="61" t="s">
        <v>18</v>
      </c>
      <c r="F26" s="61">
        <v>6</v>
      </c>
      <c r="G26" s="61">
        <v>6</v>
      </c>
      <c r="H26" s="62">
        <v>1.0473031942747426E-3</v>
      </c>
      <c r="I26" s="63" t="s">
        <v>18</v>
      </c>
      <c r="J26" s="61" t="s">
        <v>18</v>
      </c>
      <c r="K26" s="61" t="s">
        <v>18</v>
      </c>
      <c r="L26" s="62" t="s">
        <v>18</v>
      </c>
      <c r="M26" s="63" t="s">
        <v>18</v>
      </c>
      <c r="N26" s="61" t="s">
        <v>18</v>
      </c>
      <c r="O26" s="61" t="s">
        <v>18</v>
      </c>
      <c r="P26" s="61" t="s">
        <v>18</v>
      </c>
      <c r="Q26" s="62" t="s">
        <v>18</v>
      </c>
      <c r="R26" s="60" t="s">
        <v>18</v>
      </c>
      <c r="S26" s="61" t="s">
        <v>18</v>
      </c>
      <c r="T26" s="61" t="s">
        <v>18</v>
      </c>
      <c r="U26" s="61" t="s">
        <v>18</v>
      </c>
      <c r="V26" s="62" t="s">
        <v>18</v>
      </c>
      <c r="W26" s="60" t="s">
        <v>18</v>
      </c>
      <c r="X26" s="61" t="s">
        <v>18</v>
      </c>
      <c r="Y26" s="61" t="s">
        <v>18</v>
      </c>
      <c r="Z26" s="61" t="s">
        <v>18</v>
      </c>
      <c r="AA26" s="62" t="s">
        <v>18</v>
      </c>
      <c r="AB26" s="60" t="s">
        <v>18</v>
      </c>
      <c r="AC26" s="61" t="s">
        <v>18</v>
      </c>
      <c r="AD26" s="61" t="s">
        <v>18</v>
      </c>
      <c r="AE26" s="61" t="s">
        <v>18</v>
      </c>
      <c r="AF26" s="62" t="s">
        <v>18</v>
      </c>
      <c r="AG26" s="60" t="s">
        <v>18</v>
      </c>
      <c r="AH26" s="61">
        <v>5</v>
      </c>
      <c r="AI26" s="61" t="s">
        <v>18</v>
      </c>
      <c r="AJ26" s="61">
        <v>5</v>
      </c>
      <c r="AK26" s="62">
        <v>4.8780487804878049E-3</v>
      </c>
      <c r="AL26" s="61" t="s">
        <v>18</v>
      </c>
      <c r="AM26" s="61">
        <v>1</v>
      </c>
      <c r="AN26" s="61" t="s">
        <v>18</v>
      </c>
      <c r="AO26" s="61">
        <v>1</v>
      </c>
      <c r="AP26" s="62">
        <v>1.7857142857142857E-3</v>
      </c>
    </row>
    <row r="27" spans="2:42">
      <c r="B27" s="59" t="s">
        <v>105</v>
      </c>
      <c r="C27" s="63">
        <v>4</v>
      </c>
      <c r="D27" s="61" t="s">
        <v>18</v>
      </c>
      <c r="E27" s="61">
        <v>2</v>
      </c>
      <c r="F27" s="61">
        <v>16</v>
      </c>
      <c r="G27" s="61">
        <v>22</v>
      </c>
      <c r="H27" s="62">
        <v>3.8401117123407227E-3</v>
      </c>
      <c r="I27" s="63">
        <v>4</v>
      </c>
      <c r="J27" s="61" t="s">
        <v>18</v>
      </c>
      <c r="K27" s="61">
        <v>4</v>
      </c>
      <c r="L27" s="62">
        <v>6.3291139240506328E-3</v>
      </c>
      <c r="M27" s="63" t="s">
        <v>18</v>
      </c>
      <c r="N27" s="61" t="s">
        <v>18</v>
      </c>
      <c r="O27" s="61" t="s">
        <v>18</v>
      </c>
      <c r="P27" s="61" t="s">
        <v>18</v>
      </c>
      <c r="Q27" s="62" t="s">
        <v>18</v>
      </c>
      <c r="R27" s="60">
        <v>1</v>
      </c>
      <c r="S27" s="61" t="s">
        <v>18</v>
      </c>
      <c r="T27" s="61" t="s">
        <v>18</v>
      </c>
      <c r="U27" s="61">
        <v>1</v>
      </c>
      <c r="V27" s="62">
        <v>1.3262599469496021E-3</v>
      </c>
      <c r="W27" s="60" t="s">
        <v>18</v>
      </c>
      <c r="X27" s="61">
        <v>2</v>
      </c>
      <c r="Y27" s="61" t="s">
        <v>18</v>
      </c>
      <c r="Z27" s="61">
        <v>2</v>
      </c>
      <c r="AA27" s="62">
        <v>2.1505376344086021E-3</v>
      </c>
      <c r="AB27" s="60" t="s">
        <v>18</v>
      </c>
      <c r="AC27" s="61">
        <v>10</v>
      </c>
      <c r="AD27" s="61" t="s">
        <v>18</v>
      </c>
      <c r="AE27" s="61">
        <v>10</v>
      </c>
      <c r="AF27" s="62">
        <v>8.6206896551724137E-3</v>
      </c>
      <c r="AG27" s="60" t="s">
        <v>18</v>
      </c>
      <c r="AH27" s="61">
        <v>1</v>
      </c>
      <c r="AI27" s="61" t="s">
        <v>18</v>
      </c>
      <c r="AJ27" s="61">
        <v>1</v>
      </c>
      <c r="AK27" s="62">
        <v>9.7560975609756097E-4</v>
      </c>
      <c r="AL27" s="61">
        <v>1</v>
      </c>
      <c r="AM27" s="61">
        <v>3</v>
      </c>
      <c r="AN27" s="61" t="s">
        <v>18</v>
      </c>
      <c r="AO27" s="61">
        <v>4</v>
      </c>
      <c r="AP27" s="62">
        <v>7.1428571428571426E-3</v>
      </c>
    </row>
    <row r="28" spans="2:42">
      <c r="B28" s="59" t="s">
        <v>106</v>
      </c>
      <c r="C28" s="63">
        <v>319</v>
      </c>
      <c r="D28" s="61">
        <v>10</v>
      </c>
      <c r="E28" s="61">
        <v>371</v>
      </c>
      <c r="F28" s="61">
        <v>2338</v>
      </c>
      <c r="G28" s="61">
        <v>3038</v>
      </c>
      <c r="H28" s="62">
        <v>0.53028451736777793</v>
      </c>
      <c r="I28" s="63">
        <v>319</v>
      </c>
      <c r="J28" s="61">
        <v>3</v>
      </c>
      <c r="K28" s="61">
        <v>322</v>
      </c>
      <c r="L28" s="62">
        <v>0.509493670886076</v>
      </c>
      <c r="M28" s="63">
        <v>68</v>
      </c>
      <c r="N28" s="61">
        <v>312</v>
      </c>
      <c r="O28" s="61" t="s">
        <v>18</v>
      </c>
      <c r="P28" s="61">
        <v>380</v>
      </c>
      <c r="Q28" s="62">
        <v>0.56886227544910184</v>
      </c>
      <c r="R28" s="60">
        <v>41</v>
      </c>
      <c r="S28" s="61">
        <v>305</v>
      </c>
      <c r="T28" s="61">
        <v>3</v>
      </c>
      <c r="U28" s="61">
        <v>349</v>
      </c>
      <c r="V28" s="62">
        <v>0.46286472148541113</v>
      </c>
      <c r="W28" s="60">
        <v>45</v>
      </c>
      <c r="X28" s="66">
        <v>483</v>
      </c>
      <c r="Y28" s="61">
        <v>1</v>
      </c>
      <c r="Z28" s="61">
        <v>529</v>
      </c>
      <c r="AA28" s="62">
        <v>0.5688172043010753</v>
      </c>
      <c r="AB28" s="60">
        <v>76</v>
      </c>
      <c r="AC28" s="61">
        <v>466</v>
      </c>
      <c r="AD28" s="61" t="s">
        <v>18</v>
      </c>
      <c r="AE28" s="61">
        <v>542</v>
      </c>
      <c r="AF28" s="62">
        <v>0.46724137931034482</v>
      </c>
      <c r="AG28" s="60">
        <v>98</v>
      </c>
      <c r="AH28" s="61">
        <v>500</v>
      </c>
      <c r="AI28" s="61">
        <v>3</v>
      </c>
      <c r="AJ28" s="61">
        <v>601</v>
      </c>
      <c r="AK28" s="62">
        <v>0.58634146341463411</v>
      </c>
      <c r="AL28" s="61">
        <v>43</v>
      </c>
      <c r="AM28" s="61">
        <v>272</v>
      </c>
      <c r="AN28" s="61" t="s">
        <v>18</v>
      </c>
      <c r="AO28" s="61">
        <v>315</v>
      </c>
      <c r="AP28" s="62">
        <v>0.5625</v>
      </c>
    </row>
    <row r="29" spans="2:42">
      <c r="B29" s="59" t="s">
        <v>107</v>
      </c>
      <c r="C29" s="63">
        <v>3</v>
      </c>
      <c r="D29" s="61" t="s">
        <v>18</v>
      </c>
      <c r="E29" s="61">
        <v>13</v>
      </c>
      <c r="F29" s="61">
        <v>127</v>
      </c>
      <c r="G29" s="61">
        <v>143</v>
      </c>
      <c r="H29" s="62">
        <v>2.4960726130214696E-2</v>
      </c>
      <c r="I29" s="63">
        <v>3</v>
      </c>
      <c r="J29" s="61" t="s">
        <v>18</v>
      </c>
      <c r="K29" s="61">
        <v>3</v>
      </c>
      <c r="L29" s="62">
        <v>4.7468354430379748E-3</v>
      </c>
      <c r="M29" s="63">
        <v>2</v>
      </c>
      <c r="N29" s="61">
        <v>5</v>
      </c>
      <c r="O29" s="61" t="s">
        <v>18</v>
      </c>
      <c r="P29" s="61">
        <v>7</v>
      </c>
      <c r="Q29" s="62">
        <v>1.0479041916167664E-2</v>
      </c>
      <c r="R29" s="60">
        <v>4</v>
      </c>
      <c r="S29" s="61">
        <v>28</v>
      </c>
      <c r="T29" s="61" t="s">
        <v>18</v>
      </c>
      <c r="U29" s="61">
        <v>32</v>
      </c>
      <c r="V29" s="62">
        <v>4.2440318302387266E-2</v>
      </c>
      <c r="W29" s="60">
        <v>6</v>
      </c>
      <c r="X29" s="61">
        <v>13</v>
      </c>
      <c r="Y29" s="61" t="s">
        <v>18</v>
      </c>
      <c r="Z29" s="61">
        <v>19</v>
      </c>
      <c r="AA29" s="62">
        <v>2.0430107526881722E-2</v>
      </c>
      <c r="AB29" s="60">
        <v>1</v>
      </c>
      <c r="AC29" s="61">
        <v>40</v>
      </c>
      <c r="AD29" s="61" t="s">
        <v>18</v>
      </c>
      <c r="AE29" s="61">
        <v>41</v>
      </c>
      <c r="AF29" s="62">
        <v>3.5344827586206898E-2</v>
      </c>
      <c r="AG29" s="60" t="s">
        <v>18</v>
      </c>
      <c r="AH29" s="61">
        <v>14</v>
      </c>
      <c r="AI29" s="61" t="s">
        <v>18</v>
      </c>
      <c r="AJ29" s="61">
        <v>14</v>
      </c>
      <c r="AK29" s="62">
        <v>1.3658536585365854E-2</v>
      </c>
      <c r="AL29" s="61" t="s">
        <v>18</v>
      </c>
      <c r="AM29" s="61">
        <v>27</v>
      </c>
      <c r="AN29" s="61" t="s">
        <v>18</v>
      </c>
      <c r="AO29" s="61">
        <v>27</v>
      </c>
      <c r="AP29" s="62">
        <v>4.8214285714285716E-2</v>
      </c>
    </row>
    <row r="30" spans="2:42">
      <c r="B30" s="65" t="s">
        <v>108</v>
      </c>
      <c r="C30" s="63">
        <v>3</v>
      </c>
      <c r="D30" s="61">
        <v>2</v>
      </c>
      <c r="E30" s="61">
        <v>3</v>
      </c>
      <c r="F30" s="61">
        <v>26</v>
      </c>
      <c r="G30" s="61">
        <v>34</v>
      </c>
      <c r="H30" s="62">
        <v>5.9347181008902079E-3</v>
      </c>
      <c r="I30" s="63">
        <v>3</v>
      </c>
      <c r="J30" s="61">
        <v>2</v>
      </c>
      <c r="K30" s="61">
        <v>5</v>
      </c>
      <c r="L30" s="62">
        <v>7.9113924050632917E-3</v>
      </c>
      <c r="M30" s="63" t="s">
        <v>18</v>
      </c>
      <c r="N30" s="61">
        <v>1</v>
      </c>
      <c r="O30" s="61" t="s">
        <v>18</v>
      </c>
      <c r="P30" s="61">
        <v>1</v>
      </c>
      <c r="Q30" s="62">
        <v>1.4970059880239522E-3</v>
      </c>
      <c r="R30" s="60">
        <v>1</v>
      </c>
      <c r="S30" s="61">
        <v>4</v>
      </c>
      <c r="T30" s="61" t="s">
        <v>18</v>
      </c>
      <c r="U30" s="61">
        <v>5</v>
      </c>
      <c r="V30" s="62">
        <v>6.6312997347480109E-3</v>
      </c>
      <c r="W30" s="60" t="s">
        <v>18</v>
      </c>
      <c r="X30" s="61">
        <v>3</v>
      </c>
      <c r="Y30" s="61" t="s">
        <v>18</v>
      </c>
      <c r="Z30" s="61">
        <v>3</v>
      </c>
      <c r="AA30" s="62">
        <v>3.2258064516129032E-3</v>
      </c>
      <c r="AB30" s="60">
        <v>2</v>
      </c>
      <c r="AC30" s="61">
        <v>11</v>
      </c>
      <c r="AD30" s="61" t="s">
        <v>18</v>
      </c>
      <c r="AE30" s="61">
        <v>13</v>
      </c>
      <c r="AF30" s="62">
        <v>1.1206896551724138E-2</v>
      </c>
      <c r="AG30" s="60" t="s">
        <v>18</v>
      </c>
      <c r="AH30" s="61">
        <v>5</v>
      </c>
      <c r="AI30" s="61" t="s">
        <v>18</v>
      </c>
      <c r="AJ30" s="61">
        <v>5</v>
      </c>
      <c r="AK30" s="62">
        <v>4.8780487804878049E-3</v>
      </c>
      <c r="AL30" s="61" t="s">
        <v>18</v>
      </c>
      <c r="AM30" s="61">
        <v>2</v>
      </c>
      <c r="AN30" s="61" t="s">
        <v>18</v>
      </c>
      <c r="AO30" s="61">
        <v>2</v>
      </c>
      <c r="AP30" s="62">
        <v>3.5714285714285713E-3</v>
      </c>
    </row>
    <row r="31" spans="2:42">
      <c r="B31" s="59" t="s">
        <v>109</v>
      </c>
      <c r="C31" s="63">
        <v>40</v>
      </c>
      <c r="D31" s="61">
        <v>5</v>
      </c>
      <c r="E31" s="61">
        <v>60</v>
      </c>
      <c r="F31" s="61">
        <v>169</v>
      </c>
      <c r="G31" s="61">
        <v>274</v>
      </c>
      <c r="H31" s="62">
        <v>4.7826845871879908E-2</v>
      </c>
      <c r="I31" s="63">
        <v>40</v>
      </c>
      <c r="J31" s="61">
        <v>4</v>
      </c>
      <c r="K31" s="61">
        <v>44</v>
      </c>
      <c r="L31" s="62">
        <v>6.9620253164556958E-2</v>
      </c>
      <c r="M31" s="63">
        <v>4</v>
      </c>
      <c r="N31" s="61">
        <v>12</v>
      </c>
      <c r="O31" s="61" t="s">
        <v>18</v>
      </c>
      <c r="P31" s="61">
        <v>16</v>
      </c>
      <c r="Q31" s="62">
        <v>2.3952095808383235E-2</v>
      </c>
      <c r="R31" s="60">
        <v>5</v>
      </c>
      <c r="S31" s="61">
        <v>28</v>
      </c>
      <c r="T31" s="61" t="s">
        <v>18</v>
      </c>
      <c r="U31" s="61">
        <v>33</v>
      </c>
      <c r="V31" s="62">
        <v>4.3766578249336871E-2</v>
      </c>
      <c r="W31" s="60">
        <v>29</v>
      </c>
      <c r="X31" s="61">
        <v>45</v>
      </c>
      <c r="Y31" s="61" t="s">
        <v>18</v>
      </c>
      <c r="Z31" s="61">
        <v>74</v>
      </c>
      <c r="AA31" s="62">
        <v>7.9569892473118284E-2</v>
      </c>
      <c r="AB31" s="60">
        <v>5</v>
      </c>
      <c r="AC31" s="61">
        <v>36</v>
      </c>
      <c r="AD31" s="61" t="s">
        <v>18</v>
      </c>
      <c r="AE31" s="61">
        <v>41</v>
      </c>
      <c r="AF31" s="62">
        <v>3.5344827586206898E-2</v>
      </c>
      <c r="AG31" s="60">
        <v>16</v>
      </c>
      <c r="AH31" s="61">
        <v>32</v>
      </c>
      <c r="AI31" s="61" t="s">
        <v>18</v>
      </c>
      <c r="AJ31" s="61">
        <v>48</v>
      </c>
      <c r="AK31" s="62">
        <v>4.6829268292682927E-2</v>
      </c>
      <c r="AL31" s="61">
        <v>1</v>
      </c>
      <c r="AM31" s="61">
        <v>16</v>
      </c>
      <c r="AN31" s="61">
        <v>1</v>
      </c>
      <c r="AO31" s="61">
        <v>18</v>
      </c>
      <c r="AP31" s="62">
        <v>3.214285714285714E-2</v>
      </c>
    </row>
    <row r="32" spans="2:42">
      <c r="B32" s="59" t="s">
        <v>110</v>
      </c>
      <c r="C32" s="63" t="s">
        <v>18</v>
      </c>
      <c r="D32" s="61" t="s">
        <v>18</v>
      </c>
      <c r="E32" s="61" t="s">
        <v>18</v>
      </c>
      <c r="F32" s="61">
        <v>1</v>
      </c>
      <c r="G32" s="61">
        <v>1</v>
      </c>
      <c r="H32" s="62">
        <v>1.7455053237912376E-4</v>
      </c>
      <c r="I32" s="63" t="s">
        <v>18</v>
      </c>
      <c r="J32" s="61" t="s">
        <v>18</v>
      </c>
      <c r="K32" s="61" t="s">
        <v>18</v>
      </c>
      <c r="L32" s="62" t="s">
        <v>18</v>
      </c>
      <c r="M32" s="63" t="s">
        <v>18</v>
      </c>
      <c r="N32" s="61" t="s">
        <v>18</v>
      </c>
      <c r="O32" s="61" t="s">
        <v>18</v>
      </c>
      <c r="P32" s="61" t="s">
        <v>18</v>
      </c>
      <c r="Q32" s="62" t="s">
        <v>18</v>
      </c>
      <c r="R32" s="60" t="s">
        <v>18</v>
      </c>
      <c r="S32" s="61">
        <v>1</v>
      </c>
      <c r="T32" s="61" t="s">
        <v>18</v>
      </c>
      <c r="U32" s="61">
        <v>1</v>
      </c>
      <c r="V32" s="62">
        <v>1.3262599469496021E-3</v>
      </c>
      <c r="W32" s="60" t="s">
        <v>18</v>
      </c>
      <c r="X32" s="61" t="s">
        <v>18</v>
      </c>
      <c r="Y32" s="61" t="s">
        <v>18</v>
      </c>
      <c r="Z32" s="61" t="s">
        <v>18</v>
      </c>
      <c r="AA32" s="62" t="s">
        <v>18</v>
      </c>
      <c r="AB32" s="60" t="s">
        <v>18</v>
      </c>
      <c r="AC32" s="61" t="s">
        <v>18</v>
      </c>
      <c r="AD32" s="61" t="s">
        <v>18</v>
      </c>
      <c r="AE32" s="61" t="s">
        <v>18</v>
      </c>
      <c r="AF32" s="62" t="s">
        <v>18</v>
      </c>
      <c r="AG32" s="60" t="s">
        <v>18</v>
      </c>
      <c r="AH32" s="61" t="s">
        <v>18</v>
      </c>
      <c r="AI32" s="61" t="s">
        <v>18</v>
      </c>
      <c r="AJ32" s="61" t="s">
        <v>18</v>
      </c>
      <c r="AK32" s="62" t="s">
        <v>18</v>
      </c>
      <c r="AL32" s="61" t="s">
        <v>18</v>
      </c>
      <c r="AM32" s="61" t="s">
        <v>18</v>
      </c>
      <c r="AN32" s="61" t="s">
        <v>18</v>
      </c>
      <c r="AO32" s="61" t="s">
        <v>18</v>
      </c>
      <c r="AP32" s="62" t="s">
        <v>18</v>
      </c>
    </row>
    <row r="33" spans="2:42">
      <c r="B33" s="59" t="s">
        <v>111</v>
      </c>
      <c r="C33" s="63" t="s">
        <v>18</v>
      </c>
      <c r="D33" s="61" t="s">
        <v>18</v>
      </c>
      <c r="E33" s="61" t="s">
        <v>18</v>
      </c>
      <c r="F33" s="61">
        <v>5</v>
      </c>
      <c r="G33" s="61">
        <v>5</v>
      </c>
      <c r="H33" s="62">
        <v>8.7275266189561879E-4</v>
      </c>
      <c r="I33" s="63" t="s">
        <v>18</v>
      </c>
      <c r="J33" s="61" t="s">
        <v>18</v>
      </c>
      <c r="K33" s="61" t="s">
        <v>18</v>
      </c>
      <c r="L33" s="62" t="s">
        <v>18</v>
      </c>
      <c r="M33" s="63" t="s">
        <v>18</v>
      </c>
      <c r="N33" s="61" t="s">
        <v>18</v>
      </c>
      <c r="O33" s="61" t="s">
        <v>18</v>
      </c>
      <c r="P33" s="61" t="s">
        <v>18</v>
      </c>
      <c r="Q33" s="62" t="s">
        <v>18</v>
      </c>
      <c r="R33" s="60" t="s">
        <v>18</v>
      </c>
      <c r="S33" s="61" t="s">
        <v>18</v>
      </c>
      <c r="T33" s="61" t="s">
        <v>18</v>
      </c>
      <c r="U33" s="61" t="s">
        <v>18</v>
      </c>
      <c r="V33" s="62" t="s">
        <v>18</v>
      </c>
      <c r="W33" s="60" t="s">
        <v>18</v>
      </c>
      <c r="X33" s="61" t="s">
        <v>18</v>
      </c>
      <c r="Y33" s="61" t="s">
        <v>18</v>
      </c>
      <c r="Z33" s="61" t="s">
        <v>18</v>
      </c>
      <c r="AA33" s="62" t="s">
        <v>18</v>
      </c>
      <c r="AB33" s="60" t="s">
        <v>18</v>
      </c>
      <c r="AC33" s="61">
        <v>2</v>
      </c>
      <c r="AD33" s="61" t="s">
        <v>18</v>
      </c>
      <c r="AE33" s="61">
        <v>2</v>
      </c>
      <c r="AF33" s="62">
        <v>1.7241379310344827E-3</v>
      </c>
      <c r="AG33" s="60" t="s">
        <v>18</v>
      </c>
      <c r="AH33" s="61">
        <v>1</v>
      </c>
      <c r="AI33" s="61" t="s">
        <v>18</v>
      </c>
      <c r="AJ33" s="61">
        <v>1</v>
      </c>
      <c r="AK33" s="62">
        <v>9.7560975609756097E-4</v>
      </c>
      <c r="AL33" s="61" t="s">
        <v>18</v>
      </c>
      <c r="AM33" s="61">
        <v>2</v>
      </c>
      <c r="AN33" s="61" t="s">
        <v>18</v>
      </c>
      <c r="AO33" s="61">
        <v>2</v>
      </c>
      <c r="AP33" s="62">
        <v>3.5714285714285713E-3</v>
      </c>
    </row>
    <row r="34" spans="2:42">
      <c r="B34" s="59" t="s">
        <v>112</v>
      </c>
      <c r="C34" s="63" t="s">
        <v>18</v>
      </c>
      <c r="D34" s="61" t="s">
        <v>18</v>
      </c>
      <c r="E34" s="61" t="s">
        <v>18</v>
      </c>
      <c r="F34" s="61">
        <v>2</v>
      </c>
      <c r="G34" s="61">
        <v>2</v>
      </c>
      <c r="H34" s="62">
        <v>3.4910106475824753E-4</v>
      </c>
      <c r="I34" s="63" t="s">
        <v>18</v>
      </c>
      <c r="J34" s="61" t="s">
        <v>18</v>
      </c>
      <c r="K34" s="61" t="s">
        <v>18</v>
      </c>
      <c r="L34" s="62" t="s">
        <v>18</v>
      </c>
      <c r="M34" s="63" t="s">
        <v>18</v>
      </c>
      <c r="N34" s="61" t="s">
        <v>18</v>
      </c>
      <c r="O34" s="61" t="s">
        <v>18</v>
      </c>
      <c r="P34" s="61" t="s">
        <v>18</v>
      </c>
      <c r="Q34" s="62" t="s">
        <v>18</v>
      </c>
      <c r="R34" s="60" t="s">
        <v>18</v>
      </c>
      <c r="S34" s="61" t="s">
        <v>18</v>
      </c>
      <c r="T34" s="61" t="s">
        <v>18</v>
      </c>
      <c r="U34" s="61" t="s">
        <v>18</v>
      </c>
      <c r="V34" s="62" t="s">
        <v>18</v>
      </c>
      <c r="W34" s="60" t="s">
        <v>18</v>
      </c>
      <c r="X34" s="61" t="s">
        <v>18</v>
      </c>
      <c r="Y34" s="61" t="s">
        <v>18</v>
      </c>
      <c r="Z34" s="61" t="s">
        <v>18</v>
      </c>
      <c r="AA34" s="62" t="s">
        <v>18</v>
      </c>
      <c r="AB34" s="60" t="s">
        <v>18</v>
      </c>
      <c r="AC34" s="61" t="s">
        <v>18</v>
      </c>
      <c r="AD34" s="61" t="s">
        <v>18</v>
      </c>
      <c r="AE34" s="61" t="s">
        <v>18</v>
      </c>
      <c r="AF34" s="62" t="s">
        <v>18</v>
      </c>
      <c r="AG34" s="60" t="s">
        <v>18</v>
      </c>
      <c r="AH34" s="61">
        <v>2</v>
      </c>
      <c r="AI34" s="61" t="s">
        <v>18</v>
      </c>
      <c r="AJ34" s="61">
        <v>2</v>
      </c>
      <c r="AK34" s="62">
        <v>1.9512195121951219E-3</v>
      </c>
      <c r="AL34" s="61" t="s">
        <v>18</v>
      </c>
      <c r="AM34" s="61" t="s">
        <v>18</v>
      </c>
      <c r="AN34" s="61" t="s">
        <v>18</v>
      </c>
      <c r="AO34" s="61" t="s">
        <v>18</v>
      </c>
      <c r="AP34" s="62" t="s">
        <v>18</v>
      </c>
    </row>
    <row r="35" spans="2:42">
      <c r="B35" s="59" t="s">
        <v>113</v>
      </c>
      <c r="C35" s="63" t="s">
        <v>18</v>
      </c>
      <c r="D35" s="61" t="s">
        <v>18</v>
      </c>
      <c r="E35" s="61" t="s">
        <v>18</v>
      </c>
      <c r="F35" s="61">
        <v>5</v>
      </c>
      <c r="G35" s="61">
        <v>5</v>
      </c>
      <c r="H35" s="62">
        <v>8.7275266189561879E-4</v>
      </c>
      <c r="I35" s="63" t="s">
        <v>18</v>
      </c>
      <c r="J35" s="61" t="s">
        <v>18</v>
      </c>
      <c r="K35" s="61" t="s">
        <v>18</v>
      </c>
      <c r="L35" s="62" t="s">
        <v>18</v>
      </c>
      <c r="M35" s="63" t="s">
        <v>18</v>
      </c>
      <c r="N35" s="61" t="s">
        <v>18</v>
      </c>
      <c r="O35" s="61" t="s">
        <v>18</v>
      </c>
      <c r="P35" s="61" t="s">
        <v>18</v>
      </c>
      <c r="Q35" s="62" t="s">
        <v>18</v>
      </c>
      <c r="R35" s="60" t="s">
        <v>18</v>
      </c>
      <c r="S35" s="61" t="s">
        <v>18</v>
      </c>
      <c r="T35" s="61" t="s">
        <v>18</v>
      </c>
      <c r="U35" s="61" t="s">
        <v>18</v>
      </c>
      <c r="V35" s="62" t="s">
        <v>18</v>
      </c>
      <c r="W35" s="60" t="s">
        <v>18</v>
      </c>
      <c r="X35" s="61" t="s">
        <v>18</v>
      </c>
      <c r="Y35" s="61" t="s">
        <v>18</v>
      </c>
      <c r="Z35" s="61" t="s">
        <v>18</v>
      </c>
      <c r="AA35" s="62" t="s">
        <v>18</v>
      </c>
      <c r="AB35" s="60" t="s">
        <v>18</v>
      </c>
      <c r="AC35" s="61">
        <v>2</v>
      </c>
      <c r="AD35" s="61" t="s">
        <v>18</v>
      </c>
      <c r="AE35" s="61">
        <v>2</v>
      </c>
      <c r="AF35" s="62">
        <v>1.7241379310344827E-3</v>
      </c>
      <c r="AG35" s="60" t="s">
        <v>18</v>
      </c>
      <c r="AH35" s="61">
        <v>2</v>
      </c>
      <c r="AI35" s="61" t="s">
        <v>18</v>
      </c>
      <c r="AJ35" s="61">
        <v>2</v>
      </c>
      <c r="AK35" s="62">
        <v>1.9512195121951219E-3</v>
      </c>
      <c r="AL35" s="61" t="s">
        <v>18</v>
      </c>
      <c r="AM35" s="61">
        <v>1</v>
      </c>
      <c r="AN35" s="61" t="s">
        <v>18</v>
      </c>
      <c r="AO35" s="61">
        <v>1</v>
      </c>
      <c r="AP35" s="62">
        <v>1.7857142857142857E-3</v>
      </c>
    </row>
    <row r="36" spans="2:42">
      <c r="B36" s="59" t="s">
        <v>114</v>
      </c>
      <c r="C36" s="63" t="s">
        <v>18</v>
      </c>
      <c r="D36" s="61" t="s">
        <v>18</v>
      </c>
      <c r="E36" s="61" t="s">
        <v>18</v>
      </c>
      <c r="F36" s="61">
        <v>8</v>
      </c>
      <c r="G36" s="61">
        <v>8</v>
      </c>
      <c r="H36" s="62">
        <v>1.3964042590329901E-3</v>
      </c>
      <c r="I36" s="63" t="s">
        <v>18</v>
      </c>
      <c r="J36" s="61" t="s">
        <v>18</v>
      </c>
      <c r="K36" s="61" t="s">
        <v>18</v>
      </c>
      <c r="L36" s="62" t="s">
        <v>18</v>
      </c>
      <c r="M36" s="63" t="s">
        <v>18</v>
      </c>
      <c r="N36" s="61">
        <v>1</v>
      </c>
      <c r="O36" s="61" t="s">
        <v>18</v>
      </c>
      <c r="P36" s="61">
        <v>1</v>
      </c>
      <c r="Q36" s="62">
        <v>1.4970059880239522E-3</v>
      </c>
      <c r="R36" s="60" t="s">
        <v>18</v>
      </c>
      <c r="S36" s="61" t="s">
        <v>18</v>
      </c>
      <c r="T36" s="61" t="s">
        <v>18</v>
      </c>
      <c r="U36" s="61" t="s">
        <v>18</v>
      </c>
      <c r="V36" s="62" t="s">
        <v>18</v>
      </c>
      <c r="W36" s="60" t="s">
        <v>18</v>
      </c>
      <c r="X36" s="61" t="s">
        <v>18</v>
      </c>
      <c r="Y36" s="61" t="s">
        <v>18</v>
      </c>
      <c r="Z36" s="61" t="s">
        <v>18</v>
      </c>
      <c r="AA36" s="62" t="s">
        <v>18</v>
      </c>
      <c r="AB36" s="60" t="s">
        <v>18</v>
      </c>
      <c r="AC36" s="61">
        <v>1</v>
      </c>
      <c r="AD36" s="61" t="s">
        <v>18</v>
      </c>
      <c r="AE36" s="61">
        <v>1</v>
      </c>
      <c r="AF36" s="62">
        <v>8.6206896551724137E-4</v>
      </c>
      <c r="AG36" s="60" t="s">
        <v>18</v>
      </c>
      <c r="AH36" s="61">
        <v>6</v>
      </c>
      <c r="AI36" s="61" t="s">
        <v>18</v>
      </c>
      <c r="AJ36" s="61">
        <v>6</v>
      </c>
      <c r="AK36" s="62">
        <v>5.8536585365853658E-3</v>
      </c>
      <c r="AL36" s="61" t="s">
        <v>18</v>
      </c>
      <c r="AM36" s="61" t="s">
        <v>18</v>
      </c>
      <c r="AN36" s="61" t="s">
        <v>18</v>
      </c>
      <c r="AO36" s="61" t="s">
        <v>18</v>
      </c>
      <c r="AP36" s="62" t="s">
        <v>18</v>
      </c>
    </row>
    <row r="37" spans="2:42">
      <c r="B37" s="59" t="s">
        <v>115</v>
      </c>
      <c r="C37" s="60" t="s">
        <v>18</v>
      </c>
      <c r="D37" s="61">
        <v>1</v>
      </c>
      <c r="E37" s="61" t="s">
        <v>18</v>
      </c>
      <c r="F37" s="61">
        <v>1</v>
      </c>
      <c r="G37" s="61">
        <v>2</v>
      </c>
      <c r="H37" s="62">
        <v>3.4910106475824753E-4</v>
      </c>
      <c r="I37" s="60" t="s">
        <v>18</v>
      </c>
      <c r="J37" s="61" t="s">
        <v>18</v>
      </c>
      <c r="K37" s="61" t="s">
        <v>18</v>
      </c>
      <c r="L37" s="62" t="s">
        <v>18</v>
      </c>
      <c r="M37" s="60" t="s">
        <v>18</v>
      </c>
      <c r="N37" s="61" t="s">
        <v>18</v>
      </c>
      <c r="O37" s="61" t="s">
        <v>18</v>
      </c>
      <c r="P37" s="61" t="s">
        <v>18</v>
      </c>
      <c r="Q37" s="62" t="s">
        <v>18</v>
      </c>
      <c r="R37" s="60" t="s">
        <v>18</v>
      </c>
      <c r="S37" s="61" t="s">
        <v>18</v>
      </c>
      <c r="T37" s="61">
        <v>1</v>
      </c>
      <c r="U37" s="61">
        <v>1</v>
      </c>
      <c r="V37" s="62">
        <v>1.3262599469496021E-3</v>
      </c>
      <c r="W37" s="60" t="s">
        <v>18</v>
      </c>
      <c r="X37" s="61" t="s">
        <v>18</v>
      </c>
      <c r="Y37" s="61" t="s">
        <v>18</v>
      </c>
      <c r="Z37" s="61" t="s">
        <v>18</v>
      </c>
      <c r="AA37" s="62" t="s">
        <v>18</v>
      </c>
      <c r="AB37" s="60" t="s">
        <v>18</v>
      </c>
      <c r="AC37" s="61">
        <v>1</v>
      </c>
      <c r="AD37" s="61" t="s">
        <v>18</v>
      </c>
      <c r="AE37" s="61">
        <v>1</v>
      </c>
      <c r="AF37" s="62">
        <v>8.6206896551724137E-4</v>
      </c>
      <c r="AG37" s="60" t="s">
        <v>18</v>
      </c>
      <c r="AH37" s="61" t="s">
        <v>18</v>
      </c>
      <c r="AI37" s="61" t="s">
        <v>18</v>
      </c>
      <c r="AJ37" s="61" t="s">
        <v>18</v>
      </c>
      <c r="AK37" s="62" t="s">
        <v>18</v>
      </c>
      <c r="AL37" s="61" t="s">
        <v>18</v>
      </c>
      <c r="AM37" s="61" t="s">
        <v>18</v>
      </c>
      <c r="AN37" s="61" t="s">
        <v>18</v>
      </c>
      <c r="AO37" s="61" t="s">
        <v>18</v>
      </c>
      <c r="AP37" s="62" t="s">
        <v>18</v>
      </c>
    </row>
    <row r="38" spans="2:42">
      <c r="B38" s="59" t="s">
        <v>116</v>
      </c>
      <c r="C38" s="60" t="s">
        <v>18</v>
      </c>
      <c r="D38" s="61" t="s">
        <v>18</v>
      </c>
      <c r="E38" s="61" t="s">
        <v>18</v>
      </c>
      <c r="F38" s="61">
        <v>2</v>
      </c>
      <c r="G38" s="61">
        <v>2</v>
      </c>
      <c r="H38" s="62">
        <v>3.4910106475824753E-4</v>
      </c>
      <c r="I38" s="60" t="s">
        <v>18</v>
      </c>
      <c r="J38" s="61" t="s">
        <v>18</v>
      </c>
      <c r="K38" s="61" t="s">
        <v>18</v>
      </c>
      <c r="L38" s="62" t="s">
        <v>18</v>
      </c>
      <c r="M38" s="60" t="s">
        <v>18</v>
      </c>
      <c r="N38" s="61" t="s">
        <v>18</v>
      </c>
      <c r="O38" s="61" t="s">
        <v>18</v>
      </c>
      <c r="P38" s="61" t="s">
        <v>18</v>
      </c>
      <c r="Q38" s="62" t="s">
        <v>18</v>
      </c>
      <c r="R38" s="60" t="s">
        <v>18</v>
      </c>
      <c r="S38" s="61" t="s">
        <v>18</v>
      </c>
      <c r="T38" s="61" t="s">
        <v>18</v>
      </c>
      <c r="U38" s="61" t="s">
        <v>18</v>
      </c>
      <c r="V38" s="62" t="s">
        <v>18</v>
      </c>
      <c r="W38" s="60" t="s">
        <v>18</v>
      </c>
      <c r="X38" s="61" t="s">
        <v>18</v>
      </c>
      <c r="Y38" s="61" t="s">
        <v>18</v>
      </c>
      <c r="Z38" s="61" t="s">
        <v>18</v>
      </c>
      <c r="AA38" s="62" t="s">
        <v>18</v>
      </c>
      <c r="AB38" s="60" t="s">
        <v>18</v>
      </c>
      <c r="AC38" s="61">
        <v>1</v>
      </c>
      <c r="AD38" s="61" t="s">
        <v>18</v>
      </c>
      <c r="AE38" s="61">
        <v>1</v>
      </c>
      <c r="AF38" s="62">
        <v>8.6206896551724137E-4</v>
      </c>
      <c r="AG38" s="60" t="s">
        <v>18</v>
      </c>
      <c r="AH38" s="61">
        <v>1</v>
      </c>
      <c r="AI38" s="61" t="s">
        <v>18</v>
      </c>
      <c r="AJ38" s="61">
        <v>1</v>
      </c>
      <c r="AK38" s="62">
        <v>9.7560975609756097E-4</v>
      </c>
      <c r="AL38" s="61" t="s">
        <v>18</v>
      </c>
      <c r="AM38" s="61" t="s">
        <v>18</v>
      </c>
      <c r="AN38" s="61" t="s">
        <v>18</v>
      </c>
      <c r="AO38" s="61" t="s">
        <v>18</v>
      </c>
      <c r="AP38" s="62" t="s">
        <v>18</v>
      </c>
    </row>
    <row r="39" spans="2:42">
      <c r="B39" s="59" t="s">
        <v>117</v>
      </c>
      <c r="C39" s="60" t="s">
        <v>18</v>
      </c>
      <c r="D39" s="61" t="s">
        <v>18</v>
      </c>
      <c r="E39" s="61" t="s">
        <v>18</v>
      </c>
      <c r="F39" s="61">
        <v>1</v>
      </c>
      <c r="G39" s="61">
        <v>1</v>
      </c>
      <c r="H39" s="62">
        <v>1.7455053237912376E-4</v>
      </c>
      <c r="I39" s="60" t="s">
        <v>18</v>
      </c>
      <c r="J39" s="61" t="s">
        <v>18</v>
      </c>
      <c r="K39" s="61" t="s">
        <v>18</v>
      </c>
      <c r="L39" s="62" t="s">
        <v>18</v>
      </c>
      <c r="M39" s="60" t="s">
        <v>18</v>
      </c>
      <c r="N39" s="61">
        <v>1</v>
      </c>
      <c r="O39" s="61" t="s">
        <v>18</v>
      </c>
      <c r="P39" s="61">
        <v>1</v>
      </c>
      <c r="Q39" s="62">
        <v>1.4970059880239522E-3</v>
      </c>
      <c r="R39" s="60" t="s">
        <v>18</v>
      </c>
      <c r="S39" s="61" t="s">
        <v>18</v>
      </c>
      <c r="T39" s="61" t="s">
        <v>18</v>
      </c>
      <c r="U39" s="61" t="s">
        <v>18</v>
      </c>
      <c r="V39" s="62" t="s">
        <v>18</v>
      </c>
      <c r="W39" s="60" t="s">
        <v>18</v>
      </c>
      <c r="X39" s="61" t="s">
        <v>18</v>
      </c>
      <c r="Y39" s="61" t="s">
        <v>18</v>
      </c>
      <c r="Z39" s="61" t="s">
        <v>18</v>
      </c>
      <c r="AA39" s="62" t="s">
        <v>18</v>
      </c>
      <c r="AB39" s="60" t="s">
        <v>18</v>
      </c>
      <c r="AC39" s="61" t="s">
        <v>18</v>
      </c>
      <c r="AD39" s="61" t="s">
        <v>18</v>
      </c>
      <c r="AE39" s="61" t="s">
        <v>18</v>
      </c>
      <c r="AF39" s="62" t="s">
        <v>18</v>
      </c>
      <c r="AG39" s="60" t="s">
        <v>18</v>
      </c>
      <c r="AH39" s="61" t="s">
        <v>18</v>
      </c>
      <c r="AI39" s="61" t="s">
        <v>18</v>
      </c>
      <c r="AJ39" s="61" t="s">
        <v>18</v>
      </c>
      <c r="AK39" s="62" t="s">
        <v>18</v>
      </c>
      <c r="AL39" s="61" t="s">
        <v>18</v>
      </c>
      <c r="AM39" s="61" t="s">
        <v>18</v>
      </c>
      <c r="AN39" s="61" t="s">
        <v>18</v>
      </c>
      <c r="AO39" s="61" t="s">
        <v>18</v>
      </c>
      <c r="AP39" s="62" t="s">
        <v>18</v>
      </c>
    </row>
    <row r="40" spans="2:42">
      <c r="B40" s="59" t="s">
        <v>118</v>
      </c>
      <c r="C40" s="60" t="s">
        <v>18</v>
      </c>
      <c r="D40" s="61" t="s">
        <v>18</v>
      </c>
      <c r="E40" s="61" t="s">
        <v>18</v>
      </c>
      <c r="F40" s="61">
        <v>1</v>
      </c>
      <c r="G40" s="61">
        <v>1</v>
      </c>
      <c r="H40" s="62">
        <v>1.7455053237912376E-4</v>
      </c>
      <c r="I40" s="60" t="s">
        <v>18</v>
      </c>
      <c r="J40" s="61" t="s">
        <v>18</v>
      </c>
      <c r="K40" s="61" t="s">
        <v>18</v>
      </c>
      <c r="L40" s="62" t="s">
        <v>18</v>
      </c>
      <c r="M40" s="60" t="s">
        <v>18</v>
      </c>
      <c r="N40" s="61" t="s">
        <v>18</v>
      </c>
      <c r="O40" s="61" t="s">
        <v>18</v>
      </c>
      <c r="P40" s="61" t="s">
        <v>18</v>
      </c>
      <c r="Q40" s="62" t="s">
        <v>18</v>
      </c>
      <c r="R40" s="60" t="s">
        <v>18</v>
      </c>
      <c r="S40" s="61" t="s">
        <v>18</v>
      </c>
      <c r="T40" s="61" t="s">
        <v>18</v>
      </c>
      <c r="U40" s="61" t="s">
        <v>18</v>
      </c>
      <c r="V40" s="62" t="s">
        <v>18</v>
      </c>
      <c r="W40" s="60" t="s">
        <v>18</v>
      </c>
      <c r="X40" s="61" t="s">
        <v>18</v>
      </c>
      <c r="Y40" s="61" t="s">
        <v>18</v>
      </c>
      <c r="Z40" s="61" t="s">
        <v>18</v>
      </c>
      <c r="AA40" s="62" t="s">
        <v>18</v>
      </c>
      <c r="AB40" s="60" t="s">
        <v>18</v>
      </c>
      <c r="AC40" s="61">
        <v>1</v>
      </c>
      <c r="AD40" s="61" t="s">
        <v>18</v>
      </c>
      <c r="AE40" s="61">
        <v>1</v>
      </c>
      <c r="AF40" s="62">
        <v>8.6206896551724137E-4</v>
      </c>
      <c r="AG40" s="60" t="s">
        <v>18</v>
      </c>
      <c r="AH40" s="61" t="s">
        <v>18</v>
      </c>
      <c r="AI40" s="61" t="s">
        <v>18</v>
      </c>
      <c r="AJ40" s="61" t="s">
        <v>18</v>
      </c>
      <c r="AK40" s="62" t="s">
        <v>18</v>
      </c>
      <c r="AL40" s="61" t="s">
        <v>18</v>
      </c>
      <c r="AM40" s="61" t="s">
        <v>18</v>
      </c>
      <c r="AN40" s="61" t="s">
        <v>18</v>
      </c>
      <c r="AO40" s="61" t="s">
        <v>18</v>
      </c>
      <c r="AP40" s="62" t="s">
        <v>18</v>
      </c>
    </row>
    <row r="41" spans="2:42">
      <c r="B41" s="59" t="s">
        <v>119</v>
      </c>
      <c r="C41" s="60" t="s">
        <v>18</v>
      </c>
      <c r="D41" s="61" t="s">
        <v>18</v>
      </c>
      <c r="E41" s="61">
        <v>1</v>
      </c>
      <c r="F41" s="61">
        <v>3</v>
      </c>
      <c r="G41" s="61">
        <v>4</v>
      </c>
      <c r="H41" s="62">
        <v>6.9820212951649506E-4</v>
      </c>
      <c r="I41" s="60" t="s">
        <v>18</v>
      </c>
      <c r="J41" s="61" t="s">
        <v>18</v>
      </c>
      <c r="K41" s="61" t="s">
        <v>18</v>
      </c>
      <c r="L41" s="62" t="s">
        <v>18</v>
      </c>
      <c r="M41" s="60" t="s">
        <v>18</v>
      </c>
      <c r="N41" s="61" t="s">
        <v>18</v>
      </c>
      <c r="O41" s="61" t="s">
        <v>18</v>
      </c>
      <c r="P41" s="61" t="s">
        <v>18</v>
      </c>
      <c r="Q41" s="62" t="s">
        <v>18</v>
      </c>
      <c r="R41" s="60" t="s">
        <v>18</v>
      </c>
      <c r="S41" s="61" t="s">
        <v>18</v>
      </c>
      <c r="T41" s="61" t="s">
        <v>18</v>
      </c>
      <c r="U41" s="61" t="s">
        <v>18</v>
      </c>
      <c r="V41" s="62" t="s">
        <v>18</v>
      </c>
      <c r="W41" s="60" t="s">
        <v>18</v>
      </c>
      <c r="X41" s="66" t="s">
        <v>18</v>
      </c>
      <c r="Y41" s="61" t="s">
        <v>18</v>
      </c>
      <c r="Z41" s="61" t="s">
        <v>18</v>
      </c>
      <c r="AA41" s="62" t="s">
        <v>18</v>
      </c>
      <c r="AB41" s="60">
        <v>1</v>
      </c>
      <c r="AC41" s="61">
        <v>1</v>
      </c>
      <c r="AD41" s="61" t="s">
        <v>18</v>
      </c>
      <c r="AE41" s="61">
        <v>2</v>
      </c>
      <c r="AF41" s="62">
        <v>1.7241379310344827E-3</v>
      </c>
      <c r="AG41" s="60" t="s">
        <v>18</v>
      </c>
      <c r="AH41" s="61">
        <v>2</v>
      </c>
      <c r="AI41" s="61" t="s">
        <v>18</v>
      </c>
      <c r="AJ41" s="61">
        <v>2</v>
      </c>
      <c r="AK41" s="62">
        <v>1.9512195121951219E-3</v>
      </c>
      <c r="AL41" s="61" t="s">
        <v>18</v>
      </c>
      <c r="AM41" s="61" t="s">
        <v>18</v>
      </c>
      <c r="AN41" s="61" t="s">
        <v>18</v>
      </c>
      <c r="AO41" s="61" t="s">
        <v>18</v>
      </c>
      <c r="AP41" s="62" t="s">
        <v>18</v>
      </c>
    </row>
    <row r="42" spans="2:42">
      <c r="B42" s="59" t="s">
        <v>120</v>
      </c>
      <c r="C42" s="60" t="s">
        <v>18</v>
      </c>
      <c r="D42" s="61" t="s">
        <v>18</v>
      </c>
      <c r="E42" s="61" t="s">
        <v>18</v>
      </c>
      <c r="F42" s="61">
        <v>3</v>
      </c>
      <c r="G42" s="61">
        <v>3</v>
      </c>
      <c r="H42" s="62">
        <v>5.2365159713737132E-4</v>
      </c>
      <c r="I42" s="60" t="s">
        <v>18</v>
      </c>
      <c r="J42" s="61" t="s">
        <v>18</v>
      </c>
      <c r="K42" s="61" t="s">
        <v>18</v>
      </c>
      <c r="L42" s="62" t="s">
        <v>18</v>
      </c>
      <c r="M42" s="60" t="s">
        <v>18</v>
      </c>
      <c r="N42" s="61">
        <v>1</v>
      </c>
      <c r="O42" s="61" t="s">
        <v>18</v>
      </c>
      <c r="P42" s="61">
        <v>1</v>
      </c>
      <c r="Q42" s="62">
        <v>1.4970059880239522E-3</v>
      </c>
      <c r="R42" s="60" t="s">
        <v>18</v>
      </c>
      <c r="S42" s="61" t="s">
        <v>18</v>
      </c>
      <c r="T42" s="61" t="s">
        <v>18</v>
      </c>
      <c r="U42" s="61" t="s">
        <v>18</v>
      </c>
      <c r="V42" s="62" t="s">
        <v>18</v>
      </c>
      <c r="W42" s="60" t="s">
        <v>18</v>
      </c>
      <c r="X42" s="61">
        <v>1</v>
      </c>
      <c r="Y42" s="61" t="s">
        <v>18</v>
      </c>
      <c r="Z42" s="61">
        <v>1</v>
      </c>
      <c r="AA42" s="62">
        <v>1.0752688172043011E-3</v>
      </c>
      <c r="AB42" s="60" t="s">
        <v>18</v>
      </c>
      <c r="AC42" s="61" t="s">
        <v>18</v>
      </c>
      <c r="AD42" s="61" t="s">
        <v>18</v>
      </c>
      <c r="AE42" s="61" t="s">
        <v>18</v>
      </c>
      <c r="AF42" s="62" t="s">
        <v>18</v>
      </c>
      <c r="AG42" s="60" t="s">
        <v>18</v>
      </c>
      <c r="AH42" s="61">
        <v>1</v>
      </c>
      <c r="AI42" s="61" t="s">
        <v>18</v>
      </c>
      <c r="AJ42" s="61">
        <v>1</v>
      </c>
      <c r="AK42" s="62">
        <v>9.7560975609756097E-4</v>
      </c>
      <c r="AL42" s="61" t="s">
        <v>18</v>
      </c>
      <c r="AM42" s="61" t="s">
        <v>18</v>
      </c>
      <c r="AN42" s="61" t="s">
        <v>18</v>
      </c>
      <c r="AO42" s="61" t="s">
        <v>18</v>
      </c>
      <c r="AP42" s="62" t="s">
        <v>18</v>
      </c>
    </row>
    <row r="43" spans="2:42">
      <c r="B43" s="59" t="s">
        <v>121</v>
      </c>
      <c r="C43" s="60" t="s">
        <v>18</v>
      </c>
      <c r="D43" s="61" t="s">
        <v>18</v>
      </c>
      <c r="E43" s="61" t="s">
        <v>18</v>
      </c>
      <c r="F43" s="61">
        <v>5</v>
      </c>
      <c r="G43" s="61">
        <v>5</v>
      </c>
      <c r="H43" s="62">
        <v>8.7275266189561879E-4</v>
      </c>
      <c r="I43" s="60" t="s">
        <v>18</v>
      </c>
      <c r="J43" s="61" t="s">
        <v>18</v>
      </c>
      <c r="K43" s="61" t="s">
        <v>18</v>
      </c>
      <c r="L43" s="62" t="s">
        <v>18</v>
      </c>
      <c r="M43" s="60" t="s">
        <v>18</v>
      </c>
      <c r="N43" s="61" t="s">
        <v>18</v>
      </c>
      <c r="O43" s="61" t="s">
        <v>18</v>
      </c>
      <c r="P43" s="61" t="s">
        <v>18</v>
      </c>
      <c r="Q43" s="62" t="s">
        <v>18</v>
      </c>
      <c r="R43" s="60" t="s">
        <v>18</v>
      </c>
      <c r="S43" s="61" t="s">
        <v>18</v>
      </c>
      <c r="T43" s="61" t="s">
        <v>18</v>
      </c>
      <c r="U43" s="61" t="s">
        <v>18</v>
      </c>
      <c r="V43" s="62" t="s">
        <v>18</v>
      </c>
      <c r="W43" s="60" t="s">
        <v>18</v>
      </c>
      <c r="X43" s="61" t="s">
        <v>18</v>
      </c>
      <c r="Y43" s="61" t="s">
        <v>18</v>
      </c>
      <c r="Z43" s="61" t="s">
        <v>18</v>
      </c>
      <c r="AA43" s="62" t="s">
        <v>18</v>
      </c>
      <c r="AB43" s="60" t="s">
        <v>18</v>
      </c>
      <c r="AC43" s="61">
        <v>3</v>
      </c>
      <c r="AD43" s="61" t="s">
        <v>18</v>
      </c>
      <c r="AE43" s="61">
        <v>3</v>
      </c>
      <c r="AF43" s="62">
        <v>2.5862068965517241E-3</v>
      </c>
      <c r="AG43" s="60" t="s">
        <v>18</v>
      </c>
      <c r="AH43" s="61">
        <v>2</v>
      </c>
      <c r="AI43" s="61" t="s">
        <v>18</v>
      </c>
      <c r="AJ43" s="61">
        <v>2</v>
      </c>
      <c r="AK43" s="62">
        <v>1.9512195121951219E-3</v>
      </c>
      <c r="AL43" s="61" t="s">
        <v>18</v>
      </c>
      <c r="AM43" s="61" t="s">
        <v>18</v>
      </c>
      <c r="AN43" s="61" t="s">
        <v>18</v>
      </c>
      <c r="AO43" s="61" t="s">
        <v>18</v>
      </c>
      <c r="AP43" s="62" t="s">
        <v>18</v>
      </c>
    </row>
    <row r="44" spans="2:42">
      <c r="B44" s="59" t="s">
        <v>122</v>
      </c>
      <c r="C44" s="60" t="s">
        <v>18</v>
      </c>
      <c r="D44" s="61" t="s">
        <v>18</v>
      </c>
      <c r="E44" s="61">
        <v>2</v>
      </c>
      <c r="F44" s="61">
        <v>3</v>
      </c>
      <c r="G44" s="61">
        <v>5</v>
      </c>
      <c r="H44" s="62">
        <v>8.7275266189561879E-4</v>
      </c>
      <c r="I44" s="60" t="s">
        <v>18</v>
      </c>
      <c r="J44" s="61" t="s">
        <v>18</v>
      </c>
      <c r="K44" s="61" t="s">
        <v>18</v>
      </c>
      <c r="L44" s="62" t="s">
        <v>18</v>
      </c>
      <c r="M44" s="60" t="s">
        <v>18</v>
      </c>
      <c r="N44" s="61">
        <v>3</v>
      </c>
      <c r="O44" s="61" t="s">
        <v>18</v>
      </c>
      <c r="P44" s="61">
        <v>3</v>
      </c>
      <c r="Q44" s="62">
        <v>4.4910179640718561E-3</v>
      </c>
      <c r="R44" s="60">
        <v>1</v>
      </c>
      <c r="S44" s="61" t="s">
        <v>18</v>
      </c>
      <c r="T44" s="61" t="s">
        <v>18</v>
      </c>
      <c r="U44" s="61">
        <v>1</v>
      </c>
      <c r="V44" s="62">
        <v>1.3262599469496021E-3</v>
      </c>
      <c r="W44" s="60" t="s">
        <v>18</v>
      </c>
      <c r="X44" s="61" t="s">
        <v>18</v>
      </c>
      <c r="Y44" s="61" t="s">
        <v>18</v>
      </c>
      <c r="Z44" s="61" t="s">
        <v>18</v>
      </c>
      <c r="AA44" s="62" t="s">
        <v>18</v>
      </c>
      <c r="AB44" s="60">
        <v>1</v>
      </c>
      <c r="AC44" s="61" t="s">
        <v>18</v>
      </c>
      <c r="AD44" s="61" t="s">
        <v>18</v>
      </c>
      <c r="AE44" s="61">
        <v>1</v>
      </c>
      <c r="AF44" s="62">
        <v>8.6206896551724137E-4</v>
      </c>
      <c r="AG44" s="60" t="s">
        <v>18</v>
      </c>
      <c r="AH44" s="61" t="s">
        <v>18</v>
      </c>
      <c r="AI44" s="61" t="s">
        <v>18</v>
      </c>
      <c r="AJ44" s="61" t="s">
        <v>18</v>
      </c>
      <c r="AK44" s="62" t="s">
        <v>18</v>
      </c>
      <c r="AL44" s="61" t="s">
        <v>18</v>
      </c>
      <c r="AM44" s="61" t="s">
        <v>18</v>
      </c>
      <c r="AN44" s="61" t="s">
        <v>18</v>
      </c>
      <c r="AO44" s="61" t="s">
        <v>18</v>
      </c>
      <c r="AP44" s="62" t="s">
        <v>18</v>
      </c>
    </row>
    <row r="45" spans="2:42">
      <c r="B45" s="59" t="s">
        <v>123</v>
      </c>
      <c r="C45" s="60" t="s">
        <v>18</v>
      </c>
      <c r="D45" s="61" t="s">
        <v>18</v>
      </c>
      <c r="E45" s="61">
        <v>3</v>
      </c>
      <c r="F45" s="61">
        <v>1</v>
      </c>
      <c r="G45" s="61">
        <v>4</v>
      </c>
      <c r="H45" s="62">
        <v>6.9820212951649506E-4</v>
      </c>
      <c r="I45" s="60" t="s">
        <v>18</v>
      </c>
      <c r="J45" s="61" t="s">
        <v>18</v>
      </c>
      <c r="K45" s="61" t="s">
        <v>18</v>
      </c>
      <c r="L45" s="62" t="s">
        <v>18</v>
      </c>
      <c r="M45" s="60" t="s">
        <v>18</v>
      </c>
      <c r="N45" s="61" t="s">
        <v>18</v>
      </c>
      <c r="O45" s="61" t="s">
        <v>18</v>
      </c>
      <c r="P45" s="61" t="s">
        <v>18</v>
      </c>
      <c r="Q45" s="62" t="s">
        <v>18</v>
      </c>
      <c r="R45" s="60" t="s">
        <v>18</v>
      </c>
      <c r="S45" s="61" t="s">
        <v>18</v>
      </c>
      <c r="T45" s="61" t="s">
        <v>18</v>
      </c>
      <c r="U45" s="61" t="s">
        <v>18</v>
      </c>
      <c r="V45" s="62" t="s">
        <v>18</v>
      </c>
      <c r="W45" s="60">
        <v>3</v>
      </c>
      <c r="X45" s="61" t="s">
        <v>18</v>
      </c>
      <c r="Y45" s="61" t="s">
        <v>18</v>
      </c>
      <c r="Z45" s="61">
        <v>3</v>
      </c>
      <c r="AA45" s="62">
        <v>3.2258064516129032E-3</v>
      </c>
      <c r="AB45" s="60" t="s">
        <v>18</v>
      </c>
      <c r="AC45" s="61" t="s">
        <v>18</v>
      </c>
      <c r="AD45" s="61" t="s">
        <v>18</v>
      </c>
      <c r="AE45" s="61" t="s">
        <v>18</v>
      </c>
      <c r="AF45" s="62" t="s">
        <v>18</v>
      </c>
      <c r="AG45" s="60" t="s">
        <v>18</v>
      </c>
      <c r="AH45" s="61">
        <v>1</v>
      </c>
      <c r="AI45" s="61" t="s">
        <v>18</v>
      </c>
      <c r="AJ45" s="61">
        <v>1</v>
      </c>
      <c r="AK45" s="62">
        <v>9.7560975609756097E-4</v>
      </c>
      <c r="AL45" s="61" t="s">
        <v>18</v>
      </c>
      <c r="AM45" s="61" t="s">
        <v>18</v>
      </c>
      <c r="AN45" s="61" t="s">
        <v>18</v>
      </c>
      <c r="AO45" s="61" t="s">
        <v>18</v>
      </c>
      <c r="AP45" s="62" t="s">
        <v>18</v>
      </c>
    </row>
    <row r="46" spans="2:42">
      <c r="B46" s="59" t="s">
        <v>124</v>
      </c>
      <c r="C46" s="60" t="s">
        <v>18</v>
      </c>
      <c r="D46" s="61" t="s">
        <v>18</v>
      </c>
      <c r="E46" s="61" t="s">
        <v>18</v>
      </c>
      <c r="F46" s="61">
        <v>1</v>
      </c>
      <c r="G46" s="61">
        <v>1</v>
      </c>
      <c r="H46" s="62">
        <v>1.7455053237912376E-4</v>
      </c>
      <c r="I46" s="60" t="s">
        <v>18</v>
      </c>
      <c r="J46" s="61" t="s">
        <v>18</v>
      </c>
      <c r="K46" s="61" t="s">
        <v>18</v>
      </c>
      <c r="L46" s="62" t="s">
        <v>18</v>
      </c>
      <c r="M46" s="60" t="s">
        <v>18</v>
      </c>
      <c r="N46" s="61" t="s">
        <v>18</v>
      </c>
      <c r="O46" s="61" t="s">
        <v>18</v>
      </c>
      <c r="P46" s="61" t="s">
        <v>18</v>
      </c>
      <c r="Q46" s="62" t="s">
        <v>18</v>
      </c>
      <c r="R46" s="60" t="s">
        <v>18</v>
      </c>
      <c r="S46" s="61" t="s">
        <v>18</v>
      </c>
      <c r="T46" s="61" t="s">
        <v>18</v>
      </c>
      <c r="U46" s="61" t="s">
        <v>18</v>
      </c>
      <c r="V46" s="62" t="s">
        <v>18</v>
      </c>
      <c r="W46" s="60" t="s">
        <v>18</v>
      </c>
      <c r="X46" s="61" t="s">
        <v>18</v>
      </c>
      <c r="Y46" s="61" t="s">
        <v>18</v>
      </c>
      <c r="Z46" s="61" t="s">
        <v>18</v>
      </c>
      <c r="AA46" s="62" t="s">
        <v>18</v>
      </c>
      <c r="AB46" s="60" t="s">
        <v>18</v>
      </c>
      <c r="AC46" s="61" t="s">
        <v>18</v>
      </c>
      <c r="AD46" s="61" t="s">
        <v>18</v>
      </c>
      <c r="AE46" s="61" t="s">
        <v>18</v>
      </c>
      <c r="AF46" s="62" t="s">
        <v>18</v>
      </c>
      <c r="AG46" s="60" t="s">
        <v>18</v>
      </c>
      <c r="AH46" s="61">
        <v>1</v>
      </c>
      <c r="AI46" s="61" t="s">
        <v>18</v>
      </c>
      <c r="AJ46" s="61">
        <v>1</v>
      </c>
      <c r="AK46" s="62">
        <v>9.7560975609756097E-4</v>
      </c>
      <c r="AL46" s="61" t="s">
        <v>18</v>
      </c>
      <c r="AM46" s="61" t="s">
        <v>18</v>
      </c>
      <c r="AN46" s="61" t="s">
        <v>18</v>
      </c>
      <c r="AO46" s="61" t="s">
        <v>18</v>
      </c>
      <c r="AP46" s="62" t="s">
        <v>18</v>
      </c>
    </row>
    <row r="47" spans="2:42">
      <c r="B47" s="59" t="s">
        <v>125</v>
      </c>
      <c r="C47" s="60" t="s">
        <v>18</v>
      </c>
      <c r="D47" s="61" t="s">
        <v>18</v>
      </c>
      <c r="E47" s="61" t="s">
        <v>18</v>
      </c>
      <c r="F47" s="61">
        <v>1</v>
      </c>
      <c r="G47" s="61">
        <v>1</v>
      </c>
      <c r="H47" s="62">
        <v>1.7455053237912376E-4</v>
      </c>
      <c r="I47" s="60" t="s">
        <v>18</v>
      </c>
      <c r="J47" s="61" t="s">
        <v>18</v>
      </c>
      <c r="K47" s="61" t="s">
        <v>18</v>
      </c>
      <c r="L47" s="62" t="s">
        <v>18</v>
      </c>
      <c r="M47" s="60" t="s">
        <v>18</v>
      </c>
      <c r="N47" s="61" t="s">
        <v>18</v>
      </c>
      <c r="O47" s="61" t="s">
        <v>18</v>
      </c>
      <c r="P47" s="61" t="s">
        <v>18</v>
      </c>
      <c r="Q47" s="62" t="s">
        <v>18</v>
      </c>
      <c r="R47" s="60" t="s">
        <v>18</v>
      </c>
      <c r="S47" s="61" t="s">
        <v>18</v>
      </c>
      <c r="T47" s="61" t="s">
        <v>18</v>
      </c>
      <c r="U47" s="61" t="s">
        <v>18</v>
      </c>
      <c r="V47" s="62" t="s">
        <v>18</v>
      </c>
      <c r="W47" s="60" t="s">
        <v>18</v>
      </c>
      <c r="X47" s="61">
        <v>1</v>
      </c>
      <c r="Y47" s="61" t="s">
        <v>18</v>
      </c>
      <c r="Z47" s="61">
        <v>1</v>
      </c>
      <c r="AA47" s="62">
        <v>1.0752688172043011E-3</v>
      </c>
      <c r="AB47" s="60" t="s">
        <v>18</v>
      </c>
      <c r="AC47" s="61" t="s">
        <v>18</v>
      </c>
      <c r="AD47" s="61" t="s">
        <v>18</v>
      </c>
      <c r="AE47" s="61" t="s">
        <v>18</v>
      </c>
      <c r="AF47" s="62" t="s">
        <v>18</v>
      </c>
      <c r="AG47" s="60" t="s">
        <v>18</v>
      </c>
      <c r="AH47" s="61" t="s">
        <v>18</v>
      </c>
      <c r="AI47" s="61" t="s">
        <v>18</v>
      </c>
      <c r="AJ47" s="61" t="s">
        <v>18</v>
      </c>
      <c r="AK47" s="62" t="s">
        <v>18</v>
      </c>
      <c r="AL47" s="61" t="s">
        <v>18</v>
      </c>
      <c r="AM47" s="61" t="s">
        <v>18</v>
      </c>
      <c r="AN47" s="61" t="s">
        <v>18</v>
      </c>
      <c r="AO47" s="61" t="s">
        <v>18</v>
      </c>
      <c r="AP47" s="62" t="s">
        <v>18</v>
      </c>
    </row>
    <row r="48" spans="2:42">
      <c r="B48" s="59" t="s">
        <v>126</v>
      </c>
      <c r="C48" s="60" t="s">
        <v>18</v>
      </c>
      <c r="D48" s="61" t="s">
        <v>18</v>
      </c>
      <c r="E48" s="61">
        <v>3</v>
      </c>
      <c r="F48" s="61" t="s">
        <v>18</v>
      </c>
      <c r="G48" s="61">
        <v>3</v>
      </c>
      <c r="H48" s="62">
        <v>5.2365159713737132E-4</v>
      </c>
      <c r="I48" s="60" t="s">
        <v>18</v>
      </c>
      <c r="J48" s="61" t="s">
        <v>18</v>
      </c>
      <c r="K48" s="61" t="s">
        <v>18</v>
      </c>
      <c r="L48" s="62" t="s">
        <v>18</v>
      </c>
      <c r="M48" s="60" t="s">
        <v>18</v>
      </c>
      <c r="N48" s="61" t="s">
        <v>18</v>
      </c>
      <c r="O48" s="61" t="s">
        <v>18</v>
      </c>
      <c r="P48" s="61" t="s">
        <v>18</v>
      </c>
      <c r="Q48" s="62" t="s">
        <v>18</v>
      </c>
      <c r="R48" s="60">
        <v>3</v>
      </c>
      <c r="S48" s="61" t="s">
        <v>18</v>
      </c>
      <c r="T48" s="61" t="s">
        <v>18</v>
      </c>
      <c r="U48" s="61">
        <v>3</v>
      </c>
      <c r="V48" s="62">
        <v>3.9787798408488064E-3</v>
      </c>
      <c r="W48" s="60" t="s">
        <v>18</v>
      </c>
      <c r="X48" s="61" t="s">
        <v>18</v>
      </c>
      <c r="Y48" s="61" t="s">
        <v>18</v>
      </c>
      <c r="Z48" s="61" t="s">
        <v>18</v>
      </c>
      <c r="AA48" s="62" t="s">
        <v>18</v>
      </c>
      <c r="AB48" s="60" t="s">
        <v>18</v>
      </c>
      <c r="AC48" s="61" t="s">
        <v>18</v>
      </c>
      <c r="AD48" s="61" t="s">
        <v>18</v>
      </c>
      <c r="AE48" s="61" t="s">
        <v>18</v>
      </c>
      <c r="AF48" s="62" t="s">
        <v>18</v>
      </c>
      <c r="AG48" s="60" t="s">
        <v>18</v>
      </c>
      <c r="AH48" s="61" t="s">
        <v>18</v>
      </c>
      <c r="AI48" s="61" t="s">
        <v>18</v>
      </c>
      <c r="AJ48" s="61" t="s">
        <v>18</v>
      </c>
      <c r="AK48" s="62" t="s">
        <v>18</v>
      </c>
      <c r="AL48" s="61" t="s">
        <v>18</v>
      </c>
      <c r="AM48" s="61" t="s">
        <v>18</v>
      </c>
      <c r="AN48" s="61" t="s">
        <v>18</v>
      </c>
      <c r="AO48" s="61" t="s">
        <v>18</v>
      </c>
      <c r="AP48" s="62" t="s">
        <v>18</v>
      </c>
    </row>
    <row r="49" spans="2:42">
      <c r="B49" s="59" t="s">
        <v>127</v>
      </c>
      <c r="C49" s="60" t="s">
        <v>18</v>
      </c>
      <c r="D49" s="61" t="s">
        <v>18</v>
      </c>
      <c r="E49" s="61">
        <v>1</v>
      </c>
      <c r="F49" s="61" t="s">
        <v>18</v>
      </c>
      <c r="G49" s="61">
        <v>1</v>
      </c>
      <c r="H49" s="62">
        <v>1.7455053237912376E-4</v>
      </c>
      <c r="I49" s="60" t="s">
        <v>18</v>
      </c>
      <c r="J49" s="61" t="s">
        <v>18</v>
      </c>
      <c r="K49" s="61" t="s">
        <v>18</v>
      </c>
      <c r="L49" s="62" t="s">
        <v>18</v>
      </c>
      <c r="M49" s="60" t="s">
        <v>18</v>
      </c>
      <c r="N49" s="61" t="s">
        <v>18</v>
      </c>
      <c r="O49" s="61" t="s">
        <v>18</v>
      </c>
      <c r="P49" s="61" t="s">
        <v>18</v>
      </c>
      <c r="Q49" s="62" t="s">
        <v>18</v>
      </c>
      <c r="R49" s="60" t="s">
        <v>18</v>
      </c>
      <c r="S49" s="61" t="s">
        <v>18</v>
      </c>
      <c r="T49" s="61" t="s">
        <v>18</v>
      </c>
      <c r="U49" s="61" t="s">
        <v>18</v>
      </c>
      <c r="V49" s="62" t="s">
        <v>18</v>
      </c>
      <c r="W49" s="60">
        <v>1</v>
      </c>
      <c r="X49" s="61" t="s">
        <v>18</v>
      </c>
      <c r="Y49" s="61" t="s">
        <v>18</v>
      </c>
      <c r="Z49" s="61">
        <v>1</v>
      </c>
      <c r="AA49" s="62">
        <v>1.0752688172043011E-3</v>
      </c>
      <c r="AB49" s="60" t="s">
        <v>18</v>
      </c>
      <c r="AC49" s="61" t="s">
        <v>18</v>
      </c>
      <c r="AD49" s="61" t="s">
        <v>18</v>
      </c>
      <c r="AE49" s="61" t="s">
        <v>18</v>
      </c>
      <c r="AF49" s="62" t="s">
        <v>18</v>
      </c>
      <c r="AG49" s="60" t="s">
        <v>18</v>
      </c>
      <c r="AH49" s="61" t="s">
        <v>18</v>
      </c>
      <c r="AI49" s="61" t="s">
        <v>18</v>
      </c>
      <c r="AJ49" s="61" t="s">
        <v>18</v>
      </c>
      <c r="AK49" s="62" t="s">
        <v>18</v>
      </c>
      <c r="AL49" s="61" t="s">
        <v>18</v>
      </c>
      <c r="AM49" s="61" t="s">
        <v>18</v>
      </c>
      <c r="AN49" s="61" t="s">
        <v>18</v>
      </c>
      <c r="AO49" s="61" t="s">
        <v>18</v>
      </c>
      <c r="AP49" s="62" t="s">
        <v>18</v>
      </c>
    </row>
    <row r="50" spans="2:42">
      <c r="B50" s="59" t="s">
        <v>128</v>
      </c>
      <c r="C50" s="60">
        <v>1</v>
      </c>
      <c r="D50" s="61">
        <v>1</v>
      </c>
      <c r="E50" s="61">
        <v>4</v>
      </c>
      <c r="F50" s="61">
        <v>18</v>
      </c>
      <c r="G50" s="61">
        <v>24</v>
      </c>
      <c r="H50" s="62">
        <v>4.1892127770989706E-3</v>
      </c>
      <c r="I50" s="60">
        <v>1</v>
      </c>
      <c r="J50" s="61">
        <v>1</v>
      </c>
      <c r="K50" s="61">
        <v>2</v>
      </c>
      <c r="L50" s="62">
        <v>3.1645569620253164E-3</v>
      </c>
      <c r="M50" s="60" t="s">
        <v>18</v>
      </c>
      <c r="N50" s="61" t="s">
        <v>18</v>
      </c>
      <c r="O50" s="61" t="s">
        <v>18</v>
      </c>
      <c r="P50" s="61" t="s">
        <v>18</v>
      </c>
      <c r="Q50" s="62" t="s">
        <v>18</v>
      </c>
      <c r="R50" s="60" t="s">
        <v>18</v>
      </c>
      <c r="S50" s="61">
        <v>2</v>
      </c>
      <c r="T50" s="61" t="s">
        <v>18</v>
      </c>
      <c r="U50" s="61">
        <v>2</v>
      </c>
      <c r="V50" s="62">
        <v>2.6525198938992041E-3</v>
      </c>
      <c r="W50" s="60" t="s">
        <v>18</v>
      </c>
      <c r="X50" s="61">
        <v>2</v>
      </c>
      <c r="Y50" s="61" t="s">
        <v>18</v>
      </c>
      <c r="Z50" s="61">
        <v>2</v>
      </c>
      <c r="AA50" s="62">
        <v>2.1505376344086021E-3</v>
      </c>
      <c r="AB50" s="60">
        <v>2</v>
      </c>
      <c r="AC50" s="61">
        <v>6</v>
      </c>
      <c r="AD50" s="61" t="s">
        <v>18</v>
      </c>
      <c r="AE50" s="61">
        <v>8</v>
      </c>
      <c r="AF50" s="62">
        <v>6.8965517241379309E-3</v>
      </c>
      <c r="AG50" s="60">
        <v>2</v>
      </c>
      <c r="AH50" s="61">
        <v>5</v>
      </c>
      <c r="AI50" s="61" t="s">
        <v>18</v>
      </c>
      <c r="AJ50" s="61">
        <v>7</v>
      </c>
      <c r="AK50" s="62">
        <v>6.8292682926829268E-3</v>
      </c>
      <c r="AL50" s="61" t="s">
        <v>18</v>
      </c>
      <c r="AM50" s="61">
        <v>3</v>
      </c>
      <c r="AN50" s="61" t="s">
        <v>18</v>
      </c>
      <c r="AO50" s="61">
        <v>3</v>
      </c>
      <c r="AP50" s="62">
        <v>5.3571428571428572E-3</v>
      </c>
    </row>
    <row r="51" spans="2:42">
      <c r="B51" s="59" t="s">
        <v>129</v>
      </c>
      <c r="C51" s="60">
        <v>3</v>
      </c>
      <c r="D51" s="61" t="s">
        <v>18</v>
      </c>
      <c r="E51" s="61" t="s">
        <v>18</v>
      </c>
      <c r="F51" s="61">
        <v>36</v>
      </c>
      <c r="G51" s="61">
        <v>39</v>
      </c>
      <c r="H51" s="62">
        <v>6.8074707627858262E-3</v>
      </c>
      <c r="I51" s="60">
        <v>3</v>
      </c>
      <c r="J51" s="61" t="s">
        <v>18</v>
      </c>
      <c r="K51" s="61">
        <v>3</v>
      </c>
      <c r="L51" s="62">
        <v>4.7468354430379748E-3</v>
      </c>
      <c r="M51" s="60" t="s">
        <v>18</v>
      </c>
      <c r="N51" s="61" t="s">
        <v>18</v>
      </c>
      <c r="O51" s="61" t="s">
        <v>18</v>
      </c>
      <c r="P51" s="61" t="s">
        <v>18</v>
      </c>
      <c r="Q51" s="62" t="s">
        <v>18</v>
      </c>
      <c r="R51" s="60" t="s">
        <v>18</v>
      </c>
      <c r="S51" s="61">
        <v>2</v>
      </c>
      <c r="T51" s="61" t="s">
        <v>18</v>
      </c>
      <c r="U51" s="61">
        <v>2</v>
      </c>
      <c r="V51" s="62">
        <v>2.6525198938992041E-3</v>
      </c>
      <c r="W51" s="60" t="s">
        <v>18</v>
      </c>
      <c r="X51" s="61">
        <v>5</v>
      </c>
      <c r="Y51" s="61" t="s">
        <v>18</v>
      </c>
      <c r="Z51" s="61">
        <v>5</v>
      </c>
      <c r="AA51" s="62">
        <v>5.3763440860215058E-3</v>
      </c>
      <c r="AB51" s="60" t="s">
        <v>18</v>
      </c>
      <c r="AC51" s="61">
        <v>20</v>
      </c>
      <c r="AD51" s="61" t="s">
        <v>18</v>
      </c>
      <c r="AE51" s="61">
        <v>20</v>
      </c>
      <c r="AF51" s="62">
        <v>1.7241379310344827E-2</v>
      </c>
      <c r="AG51" s="60" t="s">
        <v>18</v>
      </c>
      <c r="AH51" s="61">
        <v>6</v>
      </c>
      <c r="AI51" s="61" t="s">
        <v>18</v>
      </c>
      <c r="AJ51" s="61">
        <v>6</v>
      </c>
      <c r="AK51" s="62">
        <v>5.8536585365853658E-3</v>
      </c>
      <c r="AL51" s="61" t="s">
        <v>18</v>
      </c>
      <c r="AM51" s="61">
        <v>3</v>
      </c>
      <c r="AN51" s="61" t="s">
        <v>18</v>
      </c>
      <c r="AO51" s="61">
        <v>3</v>
      </c>
      <c r="AP51" s="62">
        <v>5.3571428571428572E-3</v>
      </c>
    </row>
    <row r="52" spans="2:42">
      <c r="B52" s="59" t="s">
        <v>130</v>
      </c>
      <c r="C52" s="60" t="s">
        <v>18</v>
      </c>
      <c r="D52" s="61" t="s">
        <v>18</v>
      </c>
      <c r="E52" s="61" t="s">
        <v>18</v>
      </c>
      <c r="F52" s="61">
        <v>2</v>
      </c>
      <c r="G52" s="61">
        <v>2</v>
      </c>
      <c r="H52" s="62">
        <v>3.4910106475824753E-4</v>
      </c>
      <c r="I52" s="60" t="s">
        <v>18</v>
      </c>
      <c r="J52" s="61" t="s">
        <v>18</v>
      </c>
      <c r="K52" s="61" t="s">
        <v>18</v>
      </c>
      <c r="L52" s="62" t="s">
        <v>18</v>
      </c>
      <c r="M52" s="60" t="s">
        <v>18</v>
      </c>
      <c r="N52" s="61" t="s">
        <v>18</v>
      </c>
      <c r="O52" s="61" t="s">
        <v>18</v>
      </c>
      <c r="P52" s="61" t="s">
        <v>18</v>
      </c>
      <c r="Q52" s="62" t="s">
        <v>18</v>
      </c>
      <c r="R52" s="60" t="s">
        <v>18</v>
      </c>
      <c r="S52" s="61" t="s">
        <v>18</v>
      </c>
      <c r="T52" s="61" t="s">
        <v>18</v>
      </c>
      <c r="U52" s="61" t="s">
        <v>18</v>
      </c>
      <c r="V52" s="62" t="s">
        <v>18</v>
      </c>
      <c r="W52" s="60" t="s">
        <v>18</v>
      </c>
      <c r="X52" s="61" t="s">
        <v>18</v>
      </c>
      <c r="Y52" s="61" t="s">
        <v>18</v>
      </c>
      <c r="Z52" s="61" t="s">
        <v>18</v>
      </c>
      <c r="AA52" s="62" t="s">
        <v>18</v>
      </c>
      <c r="AB52" s="60" t="s">
        <v>18</v>
      </c>
      <c r="AC52" s="61">
        <v>1</v>
      </c>
      <c r="AD52" s="61" t="s">
        <v>18</v>
      </c>
      <c r="AE52" s="61">
        <v>1</v>
      </c>
      <c r="AF52" s="62">
        <v>8.6206896551724137E-4</v>
      </c>
      <c r="AG52" s="60" t="s">
        <v>18</v>
      </c>
      <c r="AH52" s="61">
        <v>1</v>
      </c>
      <c r="AI52" s="61" t="s">
        <v>18</v>
      </c>
      <c r="AJ52" s="61">
        <v>1</v>
      </c>
      <c r="AK52" s="62">
        <v>9.7560975609756097E-4</v>
      </c>
      <c r="AL52" s="61" t="s">
        <v>18</v>
      </c>
      <c r="AM52" s="61" t="s">
        <v>18</v>
      </c>
      <c r="AN52" s="61" t="s">
        <v>18</v>
      </c>
      <c r="AO52" s="61" t="s">
        <v>18</v>
      </c>
      <c r="AP52" s="62" t="s">
        <v>18</v>
      </c>
    </row>
    <row r="53" spans="2:42">
      <c r="B53" s="59" t="s">
        <v>131</v>
      </c>
      <c r="C53" s="60" t="s">
        <v>18</v>
      </c>
      <c r="D53" s="61" t="s">
        <v>18</v>
      </c>
      <c r="E53" s="61" t="s">
        <v>18</v>
      </c>
      <c r="F53" s="61">
        <v>4</v>
      </c>
      <c r="G53" s="61">
        <v>4</v>
      </c>
      <c r="H53" s="62">
        <v>6.9820212951649506E-4</v>
      </c>
      <c r="I53" s="60" t="s">
        <v>18</v>
      </c>
      <c r="J53" s="61" t="s">
        <v>18</v>
      </c>
      <c r="K53" s="61" t="s">
        <v>18</v>
      </c>
      <c r="L53" s="62" t="s">
        <v>18</v>
      </c>
      <c r="M53" s="60" t="s">
        <v>18</v>
      </c>
      <c r="N53" s="61" t="s">
        <v>18</v>
      </c>
      <c r="O53" s="61" t="s">
        <v>18</v>
      </c>
      <c r="P53" s="61" t="s">
        <v>18</v>
      </c>
      <c r="Q53" s="62" t="s">
        <v>18</v>
      </c>
      <c r="R53" s="60" t="s">
        <v>18</v>
      </c>
      <c r="S53" s="61" t="s">
        <v>18</v>
      </c>
      <c r="T53" s="61" t="s">
        <v>18</v>
      </c>
      <c r="U53" s="61" t="s">
        <v>18</v>
      </c>
      <c r="V53" s="62" t="s">
        <v>18</v>
      </c>
      <c r="W53" s="60" t="s">
        <v>18</v>
      </c>
      <c r="X53" s="61">
        <v>2</v>
      </c>
      <c r="Y53" s="61" t="s">
        <v>18</v>
      </c>
      <c r="Z53" s="61">
        <v>2</v>
      </c>
      <c r="AA53" s="62">
        <v>2.1505376344086021E-3</v>
      </c>
      <c r="AB53" s="60" t="s">
        <v>18</v>
      </c>
      <c r="AC53" s="61" t="s">
        <v>18</v>
      </c>
      <c r="AD53" s="61" t="s">
        <v>18</v>
      </c>
      <c r="AE53" s="61" t="s">
        <v>18</v>
      </c>
      <c r="AF53" s="62" t="s">
        <v>18</v>
      </c>
      <c r="AG53" s="60" t="s">
        <v>18</v>
      </c>
      <c r="AH53" s="61">
        <v>1</v>
      </c>
      <c r="AI53" s="61" t="s">
        <v>18</v>
      </c>
      <c r="AJ53" s="61">
        <v>1</v>
      </c>
      <c r="AK53" s="62">
        <v>9.7560975609756097E-4</v>
      </c>
      <c r="AL53" s="61" t="s">
        <v>18</v>
      </c>
      <c r="AM53" s="61">
        <v>1</v>
      </c>
      <c r="AN53" s="61" t="s">
        <v>18</v>
      </c>
      <c r="AO53" s="61">
        <v>1</v>
      </c>
      <c r="AP53" s="62">
        <v>1.7857142857142857E-3</v>
      </c>
    </row>
    <row r="54" spans="2:42">
      <c r="B54" s="59" t="s">
        <v>132</v>
      </c>
      <c r="C54" s="60" t="s">
        <v>18</v>
      </c>
      <c r="D54" s="61" t="s">
        <v>18</v>
      </c>
      <c r="E54" s="61" t="s">
        <v>18</v>
      </c>
      <c r="F54" s="61">
        <v>1</v>
      </c>
      <c r="G54" s="61">
        <v>1</v>
      </c>
      <c r="H54" s="62">
        <v>1.7455053237912376E-4</v>
      </c>
      <c r="I54" s="60" t="s">
        <v>18</v>
      </c>
      <c r="J54" s="61" t="s">
        <v>18</v>
      </c>
      <c r="K54" s="61" t="s">
        <v>18</v>
      </c>
      <c r="L54" s="62" t="s">
        <v>18</v>
      </c>
      <c r="M54" s="60" t="s">
        <v>18</v>
      </c>
      <c r="N54" s="61" t="s">
        <v>18</v>
      </c>
      <c r="O54" s="61" t="s">
        <v>18</v>
      </c>
      <c r="P54" s="61" t="s">
        <v>18</v>
      </c>
      <c r="Q54" s="62" t="s">
        <v>18</v>
      </c>
      <c r="R54" s="60" t="s">
        <v>18</v>
      </c>
      <c r="S54" s="61" t="s">
        <v>18</v>
      </c>
      <c r="T54" s="61" t="s">
        <v>18</v>
      </c>
      <c r="U54" s="61" t="s">
        <v>18</v>
      </c>
      <c r="V54" s="62" t="s">
        <v>18</v>
      </c>
      <c r="W54" s="60" t="s">
        <v>18</v>
      </c>
      <c r="X54" s="61" t="s">
        <v>18</v>
      </c>
      <c r="Y54" s="61" t="s">
        <v>18</v>
      </c>
      <c r="Z54" s="61" t="s">
        <v>18</v>
      </c>
      <c r="AA54" s="62" t="s">
        <v>18</v>
      </c>
      <c r="AB54" s="60" t="s">
        <v>18</v>
      </c>
      <c r="AC54" s="61">
        <v>1</v>
      </c>
      <c r="AD54" s="61" t="s">
        <v>18</v>
      </c>
      <c r="AE54" s="61">
        <v>1</v>
      </c>
      <c r="AF54" s="62">
        <v>8.6206896551724137E-4</v>
      </c>
      <c r="AG54" s="60" t="s">
        <v>18</v>
      </c>
      <c r="AH54" s="61" t="s">
        <v>18</v>
      </c>
      <c r="AI54" s="61" t="s">
        <v>18</v>
      </c>
      <c r="AJ54" s="61" t="s">
        <v>18</v>
      </c>
      <c r="AK54" s="62" t="s">
        <v>18</v>
      </c>
      <c r="AL54" s="61" t="s">
        <v>18</v>
      </c>
      <c r="AM54" s="61" t="s">
        <v>18</v>
      </c>
      <c r="AN54" s="61" t="s">
        <v>18</v>
      </c>
      <c r="AO54" s="61" t="s">
        <v>18</v>
      </c>
      <c r="AP54" s="62" t="s">
        <v>18</v>
      </c>
    </row>
    <row r="55" spans="2:42">
      <c r="B55" s="59" t="s">
        <v>133</v>
      </c>
      <c r="C55" s="60">
        <v>24</v>
      </c>
      <c r="D55" s="61" t="s">
        <v>18</v>
      </c>
      <c r="E55" s="61">
        <v>17</v>
      </c>
      <c r="F55" s="61">
        <v>191</v>
      </c>
      <c r="G55" s="61">
        <v>232</v>
      </c>
      <c r="H55" s="62">
        <v>4.049572351195671E-2</v>
      </c>
      <c r="I55" s="60">
        <v>24</v>
      </c>
      <c r="J55" s="61" t="s">
        <v>18</v>
      </c>
      <c r="K55" s="61">
        <v>24</v>
      </c>
      <c r="L55" s="62">
        <v>3.7974683544303799E-2</v>
      </c>
      <c r="M55" s="60" t="s">
        <v>18</v>
      </c>
      <c r="N55" s="61">
        <v>49</v>
      </c>
      <c r="O55" s="61" t="s">
        <v>18</v>
      </c>
      <c r="P55" s="61">
        <v>49</v>
      </c>
      <c r="Q55" s="62">
        <v>7.3353293413173648E-2</v>
      </c>
      <c r="R55" s="60">
        <v>2</v>
      </c>
      <c r="S55" s="61">
        <v>17</v>
      </c>
      <c r="T55" s="61" t="s">
        <v>18</v>
      </c>
      <c r="U55" s="61">
        <v>19</v>
      </c>
      <c r="V55" s="62">
        <v>2.5198938992042442E-2</v>
      </c>
      <c r="W55" s="60">
        <v>14</v>
      </c>
      <c r="X55" s="61">
        <v>36</v>
      </c>
      <c r="Y55" s="61" t="s">
        <v>18</v>
      </c>
      <c r="Z55" s="61">
        <v>50</v>
      </c>
      <c r="AA55" s="62">
        <v>5.3763440860215055E-2</v>
      </c>
      <c r="AB55" s="60" t="s">
        <v>18</v>
      </c>
      <c r="AC55" s="61">
        <v>45</v>
      </c>
      <c r="AD55" s="61" t="s">
        <v>18</v>
      </c>
      <c r="AE55" s="61">
        <v>45</v>
      </c>
      <c r="AF55" s="62">
        <v>3.8793103448275863E-2</v>
      </c>
      <c r="AG55" s="60">
        <v>1</v>
      </c>
      <c r="AH55" s="61">
        <v>24</v>
      </c>
      <c r="AI55" s="61" t="s">
        <v>18</v>
      </c>
      <c r="AJ55" s="61">
        <v>25</v>
      </c>
      <c r="AK55" s="62">
        <v>2.4390243902439025E-2</v>
      </c>
      <c r="AL55" s="61" t="s">
        <v>18</v>
      </c>
      <c r="AM55" s="61">
        <v>20</v>
      </c>
      <c r="AN55" s="61" t="s">
        <v>18</v>
      </c>
      <c r="AO55" s="61">
        <v>20</v>
      </c>
      <c r="AP55" s="62">
        <v>3.5714285714285712E-2</v>
      </c>
    </row>
    <row r="56" spans="2:42">
      <c r="B56" s="59" t="s">
        <v>134</v>
      </c>
      <c r="C56" s="60">
        <v>8</v>
      </c>
      <c r="D56" s="61" t="s">
        <v>18</v>
      </c>
      <c r="E56" s="61">
        <v>1</v>
      </c>
      <c r="F56" s="61">
        <v>9</v>
      </c>
      <c r="G56" s="61">
        <v>18</v>
      </c>
      <c r="H56" s="62">
        <v>3.1419095828242277E-3</v>
      </c>
      <c r="I56" s="60">
        <v>8</v>
      </c>
      <c r="J56" s="61" t="s">
        <v>18</v>
      </c>
      <c r="K56" s="61">
        <v>8</v>
      </c>
      <c r="L56" s="62">
        <v>1.2658227848101266E-2</v>
      </c>
      <c r="M56" s="60" t="s">
        <v>18</v>
      </c>
      <c r="N56" s="61">
        <v>2</v>
      </c>
      <c r="O56" s="61" t="s">
        <v>18</v>
      </c>
      <c r="P56" s="61">
        <v>2</v>
      </c>
      <c r="Q56" s="62">
        <v>2.9940119760479044E-3</v>
      </c>
      <c r="R56" s="60" t="s">
        <v>18</v>
      </c>
      <c r="S56" s="61" t="s">
        <v>18</v>
      </c>
      <c r="T56" s="61" t="s">
        <v>18</v>
      </c>
      <c r="U56" s="61" t="s">
        <v>18</v>
      </c>
      <c r="V56" s="62" t="s">
        <v>18</v>
      </c>
      <c r="W56" s="60" t="s">
        <v>18</v>
      </c>
      <c r="X56" s="61" t="s">
        <v>18</v>
      </c>
      <c r="Y56" s="61" t="s">
        <v>18</v>
      </c>
      <c r="Z56" s="61" t="s">
        <v>18</v>
      </c>
      <c r="AA56" s="62" t="s">
        <v>18</v>
      </c>
      <c r="AB56" s="60" t="s">
        <v>18</v>
      </c>
      <c r="AC56" s="61">
        <v>3</v>
      </c>
      <c r="AD56" s="61" t="s">
        <v>18</v>
      </c>
      <c r="AE56" s="61">
        <v>3</v>
      </c>
      <c r="AF56" s="62">
        <v>2.5862068965517241E-3</v>
      </c>
      <c r="AG56" s="60">
        <v>1</v>
      </c>
      <c r="AH56" s="61">
        <v>2</v>
      </c>
      <c r="AI56" s="61" t="s">
        <v>18</v>
      </c>
      <c r="AJ56" s="61">
        <v>3</v>
      </c>
      <c r="AK56" s="62">
        <v>2.9268292682926829E-3</v>
      </c>
      <c r="AL56" s="61" t="s">
        <v>18</v>
      </c>
      <c r="AM56" s="61">
        <v>2</v>
      </c>
      <c r="AN56" s="61" t="s">
        <v>18</v>
      </c>
      <c r="AO56" s="61">
        <v>2</v>
      </c>
      <c r="AP56" s="62">
        <v>3.5714285714285713E-3</v>
      </c>
    </row>
    <row r="57" spans="2:42">
      <c r="B57" s="59" t="s">
        <v>135</v>
      </c>
      <c r="C57" s="60" t="s">
        <v>18</v>
      </c>
      <c r="D57" s="61" t="s">
        <v>18</v>
      </c>
      <c r="E57" s="61" t="s">
        <v>18</v>
      </c>
      <c r="F57" s="61">
        <v>6</v>
      </c>
      <c r="G57" s="61">
        <v>6</v>
      </c>
      <c r="H57" s="62">
        <v>1.0473031942747426E-3</v>
      </c>
      <c r="I57" s="60" t="s">
        <v>18</v>
      </c>
      <c r="J57" s="61" t="s">
        <v>18</v>
      </c>
      <c r="K57" s="61" t="s">
        <v>18</v>
      </c>
      <c r="L57" s="62" t="s">
        <v>18</v>
      </c>
      <c r="M57" s="60" t="s">
        <v>18</v>
      </c>
      <c r="N57" s="61" t="s">
        <v>18</v>
      </c>
      <c r="O57" s="61" t="s">
        <v>18</v>
      </c>
      <c r="P57" s="61" t="s">
        <v>18</v>
      </c>
      <c r="Q57" s="62" t="s">
        <v>18</v>
      </c>
      <c r="R57" s="60" t="s">
        <v>18</v>
      </c>
      <c r="S57" s="61">
        <v>1</v>
      </c>
      <c r="T57" s="61" t="s">
        <v>18</v>
      </c>
      <c r="U57" s="61">
        <v>1</v>
      </c>
      <c r="V57" s="62">
        <v>1.3262599469496021E-3</v>
      </c>
      <c r="W57" s="60" t="s">
        <v>18</v>
      </c>
      <c r="X57" s="61">
        <v>1</v>
      </c>
      <c r="Y57" s="61" t="s">
        <v>18</v>
      </c>
      <c r="Z57" s="61">
        <v>1</v>
      </c>
      <c r="AA57" s="62">
        <v>1.0752688172043011E-3</v>
      </c>
      <c r="AB57" s="60" t="s">
        <v>18</v>
      </c>
      <c r="AC57" s="61" t="s">
        <v>18</v>
      </c>
      <c r="AD57" s="61" t="s">
        <v>18</v>
      </c>
      <c r="AE57" s="61" t="s">
        <v>18</v>
      </c>
      <c r="AF57" s="62" t="s">
        <v>18</v>
      </c>
      <c r="AG57" s="60" t="s">
        <v>18</v>
      </c>
      <c r="AH57" s="61">
        <v>3</v>
      </c>
      <c r="AI57" s="61" t="s">
        <v>18</v>
      </c>
      <c r="AJ57" s="61">
        <v>3</v>
      </c>
      <c r="AK57" s="62">
        <v>2.9268292682926829E-3</v>
      </c>
      <c r="AL57" s="61" t="s">
        <v>18</v>
      </c>
      <c r="AM57" s="61">
        <v>1</v>
      </c>
      <c r="AN57" s="61" t="s">
        <v>18</v>
      </c>
      <c r="AO57" s="61">
        <v>1</v>
      </c>
      <c r="AP57" s="62">
        <v>1.7857142857142857E-3</v>
      </c>
    </row>
    <row r="58" spans="2:42">
      <c r="B58" s="59" t="s">
        <v>136</v>
      </c>
      <c r="C58" s="60">
        <v>3</v>
      </c>
      <c r="D58" s="61" t="s">
        <v>18</v>
      </c>
      <c r="E58" s="61" t="s">
        <v>18</v>
      </c>
      <c r="F58" s="61">
        <v>6</v>
      </c>
      <c r="G58" s="61">
        <v>9</v>
      </c>
      <c r="H58" s="62">
        <v>1.5709547914121139E-3</v>
      </c>
      <c r="I58" s="60">
        <v>3</v>
      </c>
      <c r="J58" s="61" t="s">
        <v>18</v>
      </c>
      <c r="K58" s="61">
        <v>3</v>
      </c>
      <c r="L58" s="62">
        <v>4.7468354430379748E-3</v>
      </c>
      <c r="M58" s="60" t="s">
        <v>18</v>
      </c>
      <c r="N58" s="61">
        <v>2</v>
      </c>
      <c r="O58" s="61" t="s">
        <v>18</v>
      </c>
      <c r="P58" s="61">
        <v>2</v>
      </c>
      <c r="Q58" s="62">
        <v>2.9940119760479044E-3</v>
      </c>
      <c r="R58" s="60" t="s">
        <v>18</v>
      </c>
      <c r="S58" s="61" t="s">
        <v>18</v>
      </c>
      <c r="T58" s="61" t="s">
        <v>18</v>
      </c>
      <c r="U58" s="61" t="s">
        <v>18</v>
      </c>
      <c r="V58" s="62" t="s">
        <v>18</v>
      </c>
      <c r="W58" s="60" t="s">
        <v>18</v>
      </c>
      <c r="X58" s="61">
        <v>1</v>
      </c>
      <c r="Y58" s="61" t="s">
        <v>18</v>
      </c>
      <c r="Z58" s="61">
        <v>1</v>
      </c>
      <c r="AA58" s="62">
        <v>1.0752688172043011E-3</v>
      </c>
      <c r="AB58" s="60" t="s">
        <v>18</v>
      </c>
      <c r="AC58" s="61">
        <v>1</v>
      </c>
      <c r="AD58" s="61" t="s">
        <v>18</v>
      </c>
      <c r="AE58" s="61">
        <v>1</v>
      </c>
      <c r="AF58" s="62">
        <v>8.6206896551724137E-4</v>
      </c>
      <c r="AG58" s="60" t="s">
        <v>18</v>
      </c>
      <c r="AH58" s="61">
        <v>2</v>
      </c>
      <c r="AI58" s="61" t="s">
        <v>18</v>
      </c>
      <c r="AJ58" s="61">
        <v>2</v>
      </c>
      <c r="AK58" s="62">
        <v>1.9512195121951219E-3</v>
      </c>
      <c r="AL58" s="61" t="s">
        <v>18</v>
      </c>
      <c r="AM58" s="61" t="s">
        <v>18</v>
      </c>
      <c r="AN58" s="61" t="s">
        <v>18</v>
      </c>
      <c r="AO58" s="61" t="s">
        <v>18</v>
      </c>
      <c r="AP58" s="62" t="s">
        <v>18</v>
      </c>
    </row>
    <row r="59" spans="2:42">
      <c r="B59" s="59" t="s">
        <v>137</v>
      </c>
      <c r="C59" s="60">
        <v>1</v>
      </c>
      <c r="D59" s="61">
        <v>1</v>
      </c>
      <c r="E59" s="61" t="s">
        <v>18</v>
      </c>
      <c r="F59" s="61" t="s">
        <v>18</v>
      </c>
      <c r="G59" s="61">
        <v>2</v>
      </c>
      <c r="H59" s="62">
        <v>3.4910106475824753E-4</v>
      </c>
      <c r="I59" s="60">
        <v>1</v>
      </c>
      <c r="J59" s="61" t="s">
        <v>18</v>
      </c>
      <c r="K59" s="61">
        <v>1</v>
      </c>
      <c r="L59" s="62">
        <v>1.5822784810126582E-3</v>
      </c>
      <c r="M59" s="60" t="s">
        <v>18</v>
      </c>
      <c r="N59" s="61" t="s">
        <v>18</v>
      </c>
      <c r="O59" s="61" t="s">
        <v>18</v>
      </c>
      <c r="P59" s="61" t="s">
        <v>18</v>
      </c>
      <c r="Q59" s="62" t="s">
        <v>18</v>
      </c>
      <c r="R59" s="60" t="s">
        <v>18</v>
      </c>
      <c r="S59" s="61" t="s">
        <v>18</v>
      </c>
      <c r="T59" s="61">
        <v>1</v>
      </c>
      <c r="U59" s="61">
        <v>1</v>
      </c>
      <c r="V59" s="62">
        <v>1.3262599469496021E-3</v>
      </c>
      <c r="W59" s="60" t="s">
        <v>18</v>
      </c>
      <c r="X59" s="61" t="s">
        <v>18</v>
      </c>
      <c r="Y59" s="61" t="s">
        <v>18</v>
      </c>
      <c r="Z59" s="61" t="s">
        <v>18</v>
      </c>
      <c r="AA59" s="62" t="s">
        <v>18</v>
      </c>
      <c r="AB59" s="60" t="s">
        <v>18</v>
      </c>
      <c r="AC59" s="61" t="s">
        <v>18</v>
      </c>
      <c r="AD59" s="61" t="s">
        <v>18</v>
      </c>
      <c r="AE59" s="61" t="s">
        <v>18</v>
      </c>
      <c r="AF59" s="62" t="s">
        <v>18</v>
      </c>
      <c r="AG59" s="60" t="s">
        <v>18</v>
      </c>
      <c r="AH59" s="61" t="s">
        <v>18</v>
      </c>
      <c r="AI59" s="61" t="s">
        <v>18</v>
      </c>
      <c r="AJ59" s="61" t="s">
        <v>18</v>
      </c>
      <c r="AK59" s="62" t="s">
        <v>18</v>
      </c>
      <c r="AL59" s="61" t="s">
        <v>18</v>
      </c>
      <c r="AM59" s="61" t="s">
        <v>18</v>
      </c>
      <c r="AN59" s="61" t="s">
        <v>18</v>
      </c>
      <c r="AO59" s="61" t="s">
        <v>18</v>
      </c>
      <c r="AP59" s="62" t="s">
        <v>18</v>
      </c>
    </row>
    <row r="60" spans="2:42">
      <c r="B60" s="59" t="s">
        <v>138</v>
      </c>
      <c r="C60" s="60">
        <v>8</v>
      </c>
      <c r="D60" s="61">
        <v>3</v>
      </c>
      <c r="E60" s="61">
        <v>3</v>
      </c>
      <c r="F60" s="61">
        <v>45</v>
      </c>
      <c r="G60" s="61">
        <v>59</v>
      </c>
      <c r="H60" s="62">
        <v>1.0298481410368302E-2</v>
      </c>
      <c r="I60" s="60">
        <v>8</v>
      </c>
      <c r="J60" s="61">
        <v>2</v>
      </c>
      <c r="K60" s="61">
        <v>10</v>
      </c>
      <c r="L60" s="62">
        <v>1.5822784810126583E-2</v>
      </c>
      <c r="M60" s="60" t="s">
        <v>18</v>
      </c>
      <c r="N60" s="61">
        <v>12</v>
      </c>
      <c r="O60" s="61" t="s">
        <v>18</v>
      </c>
      <c r="P60" s="61">
        <v>12</v>
      </c>
      <c r="Q60" s="62">
        <v>1.7964071856287425E-2</v>
      </c>
      <c r="R60" s="60">
        <v>2</v>
      </c>
      <c r="S60" s="61">
        <v>6</v>
      </c>
      <c r="T60" s="61">
        <v>1</v>
      </c>
      <c r="U60" s="61">
        <v>9</v>
      </c>
      <c r="V60" s="62">
        <v>1.1936339522546418E-2</v>
      </c>
      <c r="W60" s="60">
        <v>1</v>
      </c>
      <c r="X60" s="61" t="s">
        <v>18</v>
      </c>
      <c r="Y60" s="61" t="s">
        <v>18</v>
      </c>
      <c r="Z60" s="61">
        <v>1</v>
      </c>
      <c r="AA60" s="62">
        <v>1.0752688172043011E-3</v>
      </c>
      <c r="AB60" s="60" t="s">
        <v>18</v>
      </c>
      <c r="AC60" s="61">
        <v>4</v>
      </c>
      <c r="AD60" s="61" t="s">
        <v>18</v>
      </c>
      <c r="AE60" s="61">
        <v>4</v>
      </c>
      <c r="AF60" s="62">
        <v>3.4482758620689655E-3</v>
      </c>
      <c r="AG60" s="60" t="s">
        <v>18</v>
      </c>
      <c r="AH60" s="61">
        <v>15</v>
      </c>
      <c r="AI60" s="61" t="s">
        <v>18</v>
      </c>
      <c r="AJ60" s="61">
        <v>15</v>
      </c>
      <c r="AK60" s="62">
        <v>1.4634146341463415E-2</v>
      </c>
      <c r="AL60" s="61" t="s">
        <v>18</v>
      </c>
      <c r="AM60" s="61">
        <v>8</v>
      </c>
      <c r="AN60" s="61" t="s">
        <v>18</v>
      </c>
      <c r="AO60" s="61">
        <v>8</v>
      </c>
      <c r="AP60" s="62">
        <v>1.4285714285714285E-2</v>
      </c>
    </row>
    <row r="61" spans="2:42">
      <c r="B61" s="59" t="s">
        <v>139</v>
      </c>
      <c r="C61" s="60">
        <v>3</v>
      </c>
      <c r="D61" s="61">
        <v>1</v>
      </c>
      <c r="E61" s="61">
        <v>1</v>
      </c>
      <c r="F61" s="61">
        <v>18</v>
      </c>
      <c r="G61" s="61">
        <v>23</v>
      </c>
      <c r="H61" s="62">
        <v>4.0146622447198464E-3</v>
      </c>
      <c r="I61" s="60">
        <v>3</v>
      </c>
      <c r="J61" s="61">
        <v>1</v>
      </c>
      <c r="K61" s="61">
        <v>4</v>
      </c>
      <c r="L61" s="62">
        <v>6.3291139240506328E-3</v>
      </c>
      <c r="M61" s="60" t="s">
        <v>18</v>
      </c>
      <c r="N61" s="61" t="s">
        <v>18</v>
      </c>
      <c r="O61" s="61" t="s">
        <v>18</v>
      </c>
      <c r="P61" s="61" t="s">
        <v>18</v>
      </c>
      <c r="Q61" s="62" t="s">
        <v>18</v>
      </c>
      <c r="R61" s="60">
        <v>1</v>
      </c>
      <c r="S61" s="61">
        <v>2</v>
      </c>
      <c r="T61" s="61" t="s">
        <v>18</v>
      </c>
      <c r="U61" s="61">
        <v>3</v>
      </c>
      <c r="V61" s="62">
        <v>3.9787798408488064E-3</v>
      </c>
      <c r="W61" s="60" t="s">
        <v>18</v>
      </c>
      <c r="X61" s="61" t="s">
        <v>18</v>
      </c>
      <c r="Y61" s="61" t="s">
        <v>18</v>
      </c>
      <c r="Z61" s="61" t="s">
        <v>18</v>
      </c>
      <c r="AA61" s="62" t="s">
        <v>18</v>
      </c>
      <c r="AB61" s="60" t="s">
        <v>18</v>
      </c>
      <c r="AC61" s="61">
        <v>13</v>
      </c>
      <c r="AD61" s="61" t="s">
        <v>18</v>
      </c>
      <c r="AE61" s="61">
        <v>13</v>
      </c>
      <c r="AF61" s="62">
        <v>1.1206896551724138E-2</v>
      </c>
      <c r="AG61" s="60" t="s">
        <v>18</v>
      </c>
      <c r="AH61" s="61">
        <v>2</v>
      </c>
      <c r="AI61" s="61" t="s">
        <v>18</v>
      </c>
      <c r="AJ61" s="61">
        <v>2</v>
      </c>
      <c r="AK61" s="62">
        <v>1.9512195121951219E-3</v>
      </c>
      <c r="AL61" s="61" t="s">
        <v>18</v>
      </c>
      <c r="AM61" s="61">
        <v>1</v>
      </c>
      <c r="AN61" s="61" t="s">
        <v>18</v>
      </c>
      <c r="AO61" s="61">
        <v>1</v>
      </c>
      <c r="AP61" s="62">
        <v>1.7857142857142857E-3</v>
      </c>
    </row>
    <row r="62" spans="2:42">
      <c r="B62" s="59" t="s">
        <v>140</v>
      </c>
      <c r="C62" s="60">
        <v>22</v>
      </c>
      <c r="D62" s="61">
        <v>3</v>
      </c>
      <c r="E62" s="61">
        <v>30</v>
      </c>
      <c r="F62" s="61">
        <v>171</v>
      </c>
      <c r="G62" s="61">
        <v>226</v>
      </c>
      <c r="H62" s="62">
        <v>3.9448420317681969E-2</v>
      </c>
      <c r="I62" s="60">
        <v>22</v>
      </c>
      <c r="J62" s="61" t="s">
        <v>18</v>
      </c>
      <c r="K62" s="61">
        <v>22</v>
      </c>
      <c r="L62" s="62">
        <v>3.4810126582278479E-2</v>
      </c>
      <c r="M62" s="60">
        <v>1</v>
      </c>
      <c r="N62" s="61">
        <v>15</v>
      </c>
      <c r="O62" s="61" t="s">
        <v>18</v>
      </c>
      <c r="P62" s="61">
        <v>16</v>
      </c>
      <c r="Q62" s="62">
        <v>2.3952095808383235E-2</v>
      </c>
      <c r="R62" s="60">
        <v>7</v>
      </c>
      <c r="S62" s="61">
        <v>30</v>
      </c>
      <c r="T62" s="61">
        <v>1</v>
      </c>
      <c r="U62" s="61">
        <v>38</v>
      </c>
      <c r="V62" s="62">
        <v>5.0397877984084884E-2</v>
      </c>
      <c r="W62" s="60">
        <v>3</v>
      </c>
      <c r="X62" s="61">
        <v>25</v>
      </c>
      <c r="Y62" s="61">
        <v>2</v>
      </c>
      <c r="Z62" s="61">
        <v>30</v>
      </c>
      <c r="AA62" s="62">
        <v>3.2258064516129031E-2</v>
      </c>
      <c r="AB62" s="60">
        <v>8</v>
      </c>
      <c r="AC62" s="61">
        <v>45</v>
      </c>
      <c r="AD62" s="61" t="s">
        <v>18</v>
      </c>
      <c r="AE62" s="61">
        <v>53</v>
      </c>
      <c r="AF62" s="62">
        <v>4.5689655172413794E-2</v>
      </c>
      <c r="AG62" s="60">
        <v>8</v>
      </c>
      <c r="AH62" s="61">
        <v>31</v>
      </c>
      <c r="AI62" s="61" t="s">
        <v>18</v>
      </c>
      <c r="AJ62" s="61">
        <v>39</v>
      </c>
      <c r="AK62" s="62">
        <v>3.8048780487804877E-2</v>
      </c>
      <c r="AL62" s="61">
        <v>3</v>
      </c>
      <c r="AM62" s="61">
        <v>25</v>
      </c>
      <c r="AN62" s="61" t="s">
        <v>18</v>
      </c>
      <c r="AO62" s="61">
        <v>28</v>
      </c>
      <c r="AP62" s="62">
        <v>0.05</v>
      </c>
    </row>
    <row r="63" spans="2:42">
      <c r="B63" s="59" t="s">
        <v>141</v>
      </c>
      <c r="C63" s="60" t="s">
        <v>18</v>
      </c>
      <c r="D63" s="61" t="s">
        <v>18</v>
      </c>
      <c r="E63" s="61">
        <v>1</v>
      </c>
      <c r="F63" s="61">
        <v>2</v>
      </c>
      <c r="G63" s="61">
        <v>3</v>
      </c>
      <c r="H63" s="62">
        <v>5.2365159713737132E-4</v>
      </c>
      <c r="I63" s="60" t="s">
        <v>18</v>
      </c>
      <c r="J63" s="61" t="s">
        <v>18</v>
      </c>
      <c r="K63" s="61" t="s">
        <v>18</v>
      </c>
      <c r="L63" s="62" t="s">
        <v>18</v>
      </c>
      <c r="M63" s="60" t="s">
        <v>18</v>
      </c>
      <c r="N63" s="61">
        <v>1</v>
      </c>
      <c r="O63" s="61" t="s">
        <v>18</v>
      </c>
      <c r="P63" s="61">
        <v>1</v>
      </c>
      <c r="Q63" s="62">
        <v>1.4970059880239522E-3</v>
      </c>
      <c r="R63" s="60">
        <v>1</v>
      </c>
      <c r="S63" s="61" t="s">
        <v>18</v>
      </c>
      <c r="T63" s="61" t="s">
        <v>18</v>
      </c>
      <c r="U63" s="61">
        <v>1</v>
      </c>
      <c r="V63" s="62">
        <v>1.3262599469496021E-3</v>
      </c>
      <c r="W63" s="60" t="s">
        <v>18</v>
      </c>
      <c r="X63" s="61" t="s">
        <v>18</v>
      </c>
      <c r="Y63" s="61" t="s">
        <v>18</v>
      </c>
      <c r="Z63" s="61" t="s">
        <v>18</v>
      </c>
      <c r="AA63" s="62" t="s">
        <v>18</v>
      </c>
      <c r="AB63" s="60" t="s">
        <v>18</v>
      </c>
      <c r="AC63" s="61">
        <v>1</v>
      </c>
      <c r="AD63" s="61" t="s">
        <v>18</v>
      </c>
      <c r="AE63" s="61">
        <v>1</v>
      </c>
      <c r="AF63" s="62">
        <v>8.6206896551724137E-4</v>
      </c>
      <c r="AG63" s="60" t="s">
        <v>18</v>
      </c>
      <c r="AH63" s="61" t="s">
        <v>18</v>
      </c>
      <c r="AI63" s="61" t="s">
        <v>18</v>
      </c>
      <c r="AJ63" s="61" t="s">
        <v>18</v>
      </c>
      <c r="AK63" s="62" t="s">
        <v>18</v>
      </c>
      <c r="AL63" s="61" t="s">
        <v>18</v>
      </c>
      <c r="AM63" s="61" t="s">
        <v>18</v>
      </c>
      <c r="AN63" s="61" t="s">
        <v>18</v>
      </c>
      <c r="AO63" s="61" t="s">
        <v>18</v>
      </c>
      <c r="AP63" s="62" t="s">
        <v>18</v>
      </c>
    </row>
    <row r="64" spans="2:42">
      <c r="B64" s="59" t="s">
        <v>142</v>
      </c>
      <c r="C64" s="60">
        <v>1</v>
      </c>
      <c r="D64" s="61" t="s">
        <v>18</v>
      </c>
      <c r="E64" s="61">
        <v>2</v>
      </c>
      <c r="F64" s="61">
        <v>13</v>
      </c>
      <c r="G64" s="61">
        <v>16</v>
      </c>
      <c r="H64" s="62">
        <v>2.7928085180659802E-3</v>
      </c>
      <c r="I64" s="60">
        <v>1</v>
      </c>
      <c r="J64" s="61" t="s">
        <v>18</v>
      </c>
      <c r="K64" s="61">
        <v>1</v>
      </c>
      <c r="L64" s="62">
        <v>1.5822784810126582E-3</v>
      </c>
      <c r="M64" s="60">
        <v>2</v>
      </c>
      <c r="N64" s="61">
        <v>5</v>
      </c>
      <c r="O64" s="61" t="s">
        <v>18</v>
      </c>
      <c r="P64" s="61">
        <v>7</v>
      </c>
      <c r="Q64" s="62">
        <v>1.0479041916167664E-2</v>
      </c>
      <c r="R64" s="60" t="s">
        <v>18</v>
      </c>
      <c r="S64" s="61">
        <v>1</v>
      </c>
      <c r="T64" s="61" t="s">
        <v>18</v>
      </c>
      <c r="U64" s="61">
        <v>1</v>
      </c>
      <c r="V64" s="62">
        <v>1.3262599469496021E-3</v>
      </c>
      <c r="W64" s="60" t="s">
        <v>18</v>
      </c>
      <c r="X64" s="61">
        <v>1</v>
      </c>
      <c r="Y64" s="61" t="s">
        <v>18</v>
      </c>
      <c r="Z64" s="61">
        <v>1</v>
      </c>
      <c r="AA64" s="62">
        <v>1.0752688172043011E-3</v>
      </c>
      <c r="AB64" s="60" t="s">
        <v>18</v>
      </c>
      <c r="AC64" s="61">
        <v>3</v>
      </c>
      <c r="AD64" s="61" t="s">
        <v>18</v>
      </c>
      <c r="AE64" s="61">
        <v>3</v>
      </c>
      <c r="AF64" s="62">
        <v>2.5862068965517241E-3</v>
      </c>
      <c r="AG64" s="60" t="s">
        <v>18</v>
      </c>
      <c r="AH64" s="61">
        <v>2</v>
      </c>
      <c r="AI64" s="61" t="s">
        <v>18</v>
      </c>
      <c r="AJ64" s="61">
        <v>2</v>
      </c>
      <c r="AK64" s="62">
        <v>1.9512195121951219E-3</v>
      </c>
      <c r="AL64" s="61" t="s">
        <v>18</v>
      </c>
      <c r="AM64" s="61">
        <v>1</v>
      </c>
      <c r="AN64" s="61" t="s">
        <v>18</v>
      </c>
      <c r="AO64" s="61">
        <v>1</v>
      </c>
      <c r="AP64" s="62">
        <v>1.7857142857142857E-3</v>
      </c>
    </row>
    <row r="65" spans="2:42">
      <c r="B65" s="65" t="s">
        <v>143</v>
      </c>
      <c r="C65" s="60" t="s">
        <v>18</v>
      </c>
      <c r="D65" s="61" t="s">
        <v>18</v>
      </c>
      <c r="E65" s="61" t="s">
        <v>18</v>
      </c>
      <c r="F65" s="61">
        <v>1</v>
      </c>
      <c r="G65" s="61">
        <v>1</v>
      </c>
      <c r="H65" s="62">
        <v>1.7455053237912376E-4</v>
      </c>
      <c r="I65" s="60" t="s">
        <v>18</v>
      </c>
      <c r="J65" s="61" t="s">
        <v>18</v>
      </c>
      <c r="K65" s="61" t="s">
        <v>18</v>
      </c>
      <c r="L65" s="62" t="s">
        <v>18</v>
      </c>
      <c r="M65" s="60" t="s">
        <v>18</v>
      </c>
      <c r="N65" s="61" t="s">
        <v>18</v>
      </c>
      <c r="O65" s="61" t="s">
        <v>18</v>
      </c>
      <c r="P65" s="61" t="s">
        <v>18</v>
      </c>
      <c r="Q65" s="62" t="s">
        <v>18</v>
      </c>
      <c r="R65" s="60" t="s">
        <v>18</v>
      </c>
      <c r="S65" s="61">
        <v>1</v>
      </c>
      <c r="T65" s="61" t="s">
        <v>18</v>
      </c>
      <c r="U65" s="61">
        <v>1</v>
      </c>
      <c r="V65" s="62">
        <v>1.3262599469496021E-3</v>
      </c>
      <c r="W65" s="60" t="s">
        <v>18</v>
      </c>
      <c r="X65" s="61" t="s">
        <v>18</v>
      </c>
      <c r="Y65" s="61" t="s">
        <v>18</v>
      </c>
      <c r="Z65" s="61" t="s">
        <v>18</v>
      </c>
      <c r="AA65" s="62" t="s">
        <v>18</v>
      </c>
      <c r="AB65" s="60" t="s">
        <v>18</v>
      </c>
      <c r="AC65" s="61" t="s">
        <v>18</v>
      </c>
      <c r="AD65" s="61" t="s">
        <v>18</v>
      </c>
      <c r="AE65" s="61" t="s">
        <v>18</v>
      </c>
      <c r="AF65" s="62" t="s">
        <v>18</v>
      </c>
      <c r="AG65" s="60" t="s">
        <v>18</v>
      </c>
      <c r="AH65" s="61" t="s">
        <v>18</v>
      </c>
      <c r="AI65" s="61" t="s">
        <v>18</v>
      </c>
      <c r="AJ65" s="61" t="s">
        <v>18</v>
      </c>
      <c r="AK65" s="62" t="s">
        <v>18</v>
      </c>
      <c r="AL65" s="61" t="s">
        <v>18</v>
      </c>
      <c r="AM65" s="61" t="s">
        <v>18</v>
      </c>
      <c r="AN65" s="61" t="s">
        <v>18</v>
      </c>
      <c r="AO65" s="61" t="s">
        <v>18</v>
      </c>
      <c r="AP65" s="62" t="s">
        <v>18</v>
      </c>
    </row>
    <row r="66" spans="2:42">
      <c r="B66" s="59" t="s">
        <v>144</v>
      </c>
      <c r="C66" s="60" t="s">
        <v>18</v>
      </c>
      <c r="D66" s="61" t="s">
        <v>18</v>
      </c>
      <c r="E66" s="61" t="s">
        <v>18</v>
      </c>
      <c r="F66" s="61">
        <v>2</v>
      </c>
      <c r="G66" s="61">
        <v>2</v>
      </c>
      <c r="H66" s="62">
        <v>3.4910106475824753E-4</v>
      </c>
      <c r="I66" s="60" t="s">
        <v>18</v>
      </c>
      <c r="J66" s="61" t="s">
        <v>18</v>
      </c>
      <c r="K66" s="61" t="s">
        <v>18</v>
      </c>
      <c r="L66" s="62" t="s">
        <v>18</v>
      </c>
      <c r="M66" s="60" t="s">
        <v>18</v>
      </c>
      <c r="N66" s="61" t="s">
        <v>18</v>
      </c>
      <c r="O66" s="61" t="s">
        <v>18</v>
      </c>
      <c r="P66" s="61" t="s">
        <v>18</v>
      </c>
      <c r="Q66" s="62" t="s">
        <v>18</v>
      </c>
      <c r="R66" s="60" t="s">
        <v>18</v>
      </c>
      <c r="S66" s="61">
        <v>1</v>
      </c>
      <c r="T66" s="61" t="s">
        <v>18</v>
      </c>
      <c r="U66" s="61">
        <v>1</v>
      </c>
      <c r="V66" s="62">
        <v>1.3262599469496021E-3</v>
      </c>
      <c r="W66" s="60" t="s">
        <v>18</v>
      </c>
      <c r="X66" s="61" t="s">
        <v>18</v>
      </c>
      <c r="Y66" s="61" t="s">
        <v>18</v>
      </c>
      <c r="Z66" s="61" t="s">
        <v>18</v>
      </c>
      <c r="AA66" s="62" t="s">
        <v>18</v>
      </c>
      <c r="AB66" s="60" t="s">
        <v>18</v>
      </c>
      <c r="AC66" s="61" t="s">
        <v>18</v>
      </c>
      <c r="AD66" s="61" t="s">
        <v>18</v>
      </c>
      <c r="AE66" s="61" t="s">
        <v>18</v>
      </c>
      <c r="AF66" s="62" t="s">
        <v>18</v>
      </c>
      <c r="AG66" s="60" t="s">
        <v>18</v>
      </c>
      <c r="AH66" s="61">
        <v>1</v>
      </c>
      <c r="AI66" s="61" t="s">
        <v>18</v>
      </c>
      <c r="AJ66" s="61">
        <v>1</v>
      </c>
      <c r="AK66" s="62">
        <v>9.7560975609756097E-4</v>
      </c>
      <c r="AL66" s="61" t="s">
        <v>18</v>
      </c>
      <c r="AM66" s="61" t="s">
        <v>18</v>
      </c>
      <c r="AN66" s="61" t="s">
        <v>18</v>
      </c>
      <c r="AO66" s="61" t="s">
        <v>18</v>
      </c>
      <c r="AP66" s="62" t="s">
        <v>18</v>
      </c>
    </row>
    <row r="67" spans="2:42">
      <c r="B67" s="59" t="s">
        <v>145</v>
      </c>
      <c r="C67" s="60">
        <v>3</v>
      </c>
      <c r="D67" s="61" t="s">
        <v>18</v>
      </c>
      <c r="E67" s="61">
        <v>5</v>
      </c>
      <c r="F67" s="61">
        <v>55</v>
      </c>
      <c r="G67" s="61">
        <v>63</v>
      </c>
      <c r="H67" s="62">
        <v>1.0996683539884797E-2</v>
      </c>
      <c r="I67" s="60">
        <v>3</v>
      </c>
      <c r="J67" s="61" t="s">
        <v>18</v>
      </c>
      <c r="K67" s="61">
        <v>3</v>
      </c>
      <c r="L67" s="62">
        <v>4.7468354430379748E-3</v>
      </c>
      <c r="M67" s="60" t="s">
        <v>18</v>
      </c>
      <c r="N67" s="61">
        <v>1</v>
      </c>
      <c r="O67" s="61" t="s">
        <v>18</v>
      </c>
      <c r="P67" s="61">
        <v>1</v>
      </c>
      <c r="Q67" s="62">
        <v>1.4970059880239522E-3</v>
      </c>
      <c r="R67" s="60" t="s">
        <v>18</v>
      </c>
      <c r="S67" s="61">
        <v>8</v>
      </c>
      <c r="T67" s="61" t="s">
        <v>18</v>
      </c>
      <c r="U67" s="61">
        <v>8</v>
      </c>
      <c r="V67" s="62">
        <v>1.0610079575596816E-2</v>
      </c>
      <c r="W67" s="60">
        <v>4</v>
      </c>
      <c r="X67" s="61">
        <v>9</v>
      </c>
      <c r="Y67" s="61" t="s">
        <v>18</v>
      </c>
      <c r="Z67" s="61">
        <v>13</v>
      </c>
      <c r="AA67" s="62">
        <v>1.3978494623655914E-2</v>
      </c>
      <c r="AB67" s="60">
        <v>1</v>
      </c>
      <c r="AC67" s="61">
        <v>12</v>
      </c>
      <c r="AD67" s="61" t="s">
        <v>18</v>
      </c>
      <c r="AE67" s="61">
        <v>13</v>
      </c>
      <c r="AF67" s="62">
        <v>1.1206896551724138E-2</v>
      </c>
      <c r="AG67" s="60" t="s">
        <v>18</v>
      </c>
      <c r="AH67" s="61">
        <v>20</v>
      </c>
      <c r="AI67" s="61" t="s">
        <v>18</v>
      </c>
      <c r="AJ67" s="61">
        <v>20</v>
      </c>
      <c r="AK67" s="62">
        <v>1.9512195121951219E-2</v>
      </c>
      <c r="AL67" s="61" t="s">
        <v>18</v>
      </c>
      <c r="AM67" s="61">
        <v>5</v>
      </c>
      <c r="AN67" s="61" t="s">
        <v>18</v>
      </c>
      <c r="AO67" s="61">
        <v>5</v>
      </c>
      <c r="AP67" s="62">
        <v>8.9285714285714281E-3</v>
      </c>
    </row>
    <row r="68" spans="2:42">
      <c r="B68" s="59" t="s">
        <v>146</v>
      </c>
      <c r="C68" s="60">
        <v>9</v>
      </c>
      <c r="D68" s="61" t="s">
        <v>18</v>
      </c>
      <c r="E68" s="61">
        <v>3</v>
      </c>
      <c r="F68" s="61">
        <v>14</v>
      </c>
      <c r="G68" s="61">
        <v>26</v>
      </c>
      <c r="H68" s="62">
        <v>4.538313841857218E-3</v>
      </c>
      <c r="I68" s="60">
        <v>9</v>
      </c>
      <c r="J68" s="61" t="s">
        <v>18</v>
      </c>
      <c r="K68" s="61">
        <v>9</v>
      </c>
      <c r="L68" s="62">
        <v>1.4240506329113924E-2</v>
      </c>
      <c r="M68" s="60" t="s">
        <v>18</v>
      </c>
      <c r="N68" s="61">
        <v>4</v>
      </c>
      <c r="O68" s="61" t="s">
        <v>18</v>
      </c>
      <c r="P68" s="61">
        <v>4</v>
      </c>
      <c r="Q68" s="62">
        <v>5.9880239520958087E-3</v>
      </c>
      <c r="R68" s="60">
        <v>1</v>
      </c>
      <c r="S68" s="61">
        <v>3</v>
      </c>
      <c r="T68" s="61" t="s">
        <v>18</v>
      </c>
      <c r="U68" s="61">
        <v>4</v>
      </c>
      <c r="V68" s="62">
        <v>5.3050397877984082E-3</v>
      </c>
      <c r="W68" s="60" t="s">
        <v>18</v>
      </c>
      <c r="X68" s="61">
        <v>2</v>
      </c>
      <c r="Y68" s="61" t="s">
        <v>18</v>
      </c>
      <c r="Z68" s="61">
        <v>2</v>
      </c>
      <c r="AA68" s="62">
        <v>2.1505376344086021E-3</v>
      </c>
      <c r="AB68" s="60">
        <v>1</v>
      </c>
      <c r="AC68" s="61">
        <v>3</v>
      </c>
      <c r="AD68" s="61" t="s">
        <v>18</v>
      </c>
      <c r="AE68" s="61">
        <v>4</v>
      </c>
      <c r="AF68" s="62">
        <v>3.4482758620689655E-3</v>
      </c>
      <c r="AG68" s="60">
        <v>1</v>
      </c>
      <c r="AH68" s="61">
        <v>2</v>
      </c>
      <c r="AI68" s="61" t="s">
        <v>18</v>
      </c>
      <c r="AJ68" s="61">
        <v>3</v>
      </c>
      <c r="AK68" s="62">
        <v>2.9268292682926829E-3</v>
      </c>
      <c r="AL68" s="61" t="s">
        <v>18</v>
      </c>
      <c r="AM68" s="61" t="s">
        <v>18</v>
      </c>
      <c r="AN68" s="61" t="s">
        <v>18</v>
      </c>
      <c r="AO68" s="61" t="s">
        <v>18</v>
      </c>
      <c r="AP68" s="62" t="s">
        <v>18</v>
      </c>
    </row>
    <row r="69" spans="2:42">
      <c r="B69" s="59" t="s">
        <v>147</v>
      </c>
      <c r="C69" s="60" t="s">
        <v>18</v>
      </c>
      <c r="D69" s="61">
        <v>2</v>
      </c>
      <c r="E69" s="61">
        <v>1</v>
      </c>
      <c r="F69" s="61" t="s">
        <v>18</v>
      </c>
      <c r="G69" s="61">
        <v>3</v>
      </c>
      <c r="H69" s="62">
        <v>5.2365159713737132E-4</v>
      </c>
      <c r="I69" s="60" t="s">
        <v>18</v>
      </c>
      <c r="J69" s="61" t="s">
        <v>18</v>
      </c>
      <c r="K69" s="61" t="s">
        <v>18</v>
      </c>
      <c r="L69" s="62" t="s">
        <v>18</v>
      </c>
      <c r="M69" s="60" t="s">
        <v>18</v>
      </c>
      <c r="N69" s="61" t="s">
        <v>18</v>
      </c>
      <c r="O69" s="61" t="s">
        <v>18</v>
      </c>
      <c r="P69" s="61" t="s">
        <v>18</v>
      </c>
      <c r="Q69" s="62" t="s">
        <v>18</v>
      </c>
      <c r="R69" s="60">
        <v>1</v>
      </c>
      <c r="S69" s="61" t="s">
        <v>18</v>
      </c>
      <c r="T69" s="61">
        <v>2</v>
      </c>
      <c r="U69" s="61">
        <v>3</v>
      </c>
      <c r="V69" s="62">
        <v>3.9787798408488064E-3</v>
      </c>
      <c r="W69" s="60" t="s">
        <v>18</v>
      </c>
      <c r="X69" s="61" t="s">
        <v>18</v>
      </c>
      <c r="Y69" s="61" t="s">
        <v>18</v>
      </c>
      <c r="Z69" s="61" t="s">
        <v>18</v>
      </c>
      <c r="AA69" s="62" t="s">
        <v>18</v>
      </c>
      <c r="AB69" s="60" t="s">
        <v>18</v>
      </c>
      <c r="AC69" s="61" t="s">
        <v>18</v>
      </c>
      <c r="AD69" s="61" t="s">
        <v>18</v>
      </c>
      <c r="AE69" s="61" t="s">
        <v>18</v>
      </c>
      <c r="AF69" s="62" t="s">
        <v>18</v>
      </c>
      <c r="AG69" s="60" t="s">
        <v>18</v>
      </c>
      <c r="AH69" s="61" t="s">
        <v>18</v>
      </c>
      <c r="AI69" s="61" t="s">
        <v>18</v>
      </c>
      <c r="AJ69" s="61" t="s">
        <v>18</v>
      </c>
      <c r="AK69" s="62" t="s">
        <v>18</v>
      </c>
      <c r="AL69" s="61" t="s">
        <v>18</v>
      </c>
      <c r="AM69" s="61" t="s">
        <v>18</v>
      </c>
      <c r="AN69" s="61" t="s">
        <v>18</v>
      </c>
      <c r="AO69" s="61" t="s">
        <v>18</v>
      </c>
      <c r="AP69" s="62" t="s">
        <v>18</v>
      </c>
    </row>
    <row r="70" spans="2:42">
      <c r="B70" s="59" t="s">
        <v>148</v>
      </c>
      <c r="C70" s="60" t="s">
        <v>18</v>
      </c>
      <c r="D70" s="61" t="s">
        <v>18</v>
      </c>
      <c r="E70" s="61">
        <v>1</v>
      </c>
      <c r="F70" s="61">
        <v>2</v>
      </c>
      <c r="G70" s="61">
        <v>3</v>
      </c>
      <c r="H70" s="62">
        <v>5.2365159713737132E-4</v>
      </c>
      <c r="I70" s="60" t="s">
        <v>18</v>
      </c>
      <c r="J70" s="61" t="s">
        <v>18</v>
      </c>
      <c r="K70" s="61" t="s">
        <v>18</v>
      </c>
      <c r="L70" s="62" t="s">
        <v>18</v>
      </c>
      <c r="M70" s="60">
        <v>1</v>
      </c>
      <c r="N70" s="61" t="s">
        <v>18</v>
      </c>
      <c r="O70" s="61" t="s">
        <v>18</v>
      </c>
      <c r="P70" s="61">
        <v>1</v>
      </c>
      <c r="Q70" s="62">
        <v>1.4970059880239522E-3</v>
      </c>
      <c r="R70" s="60" t="s">
        <v>18</v>
      </c>
      <c r="S70" s="61" t="s">
        <v>18</v>
      </c>
      <c r="T70" s="61" t="s">
        <v>18</v>
      </c>
      <c r="U70" s="61" t="s">
        <v>18</v>
      </c>
      <c r="V70" s="62" t="s">
        <v>18</v>
      </c>
      <c r="W70" s="60" t="s">
        <v>18</v>
      </c>
      <c r="X70" s="61" t="s">
        <v>18</v>
      </c>
      <c r="Y70" s="61" t="s">
        <v>18</v>
      </c>
      <c r="Z70" s="61" t="s">
        <v>18</v>
      </c>
      <c r="AA70" s="62" t="s">
        <v>18</v>
      </c>
      <c r="AB70" s="60" t="s">
        <v>18</v>
      </c>
      <c r="AC70" s="61" t="s">
        <v>18</v>
      </c>
      <c r="AD70" s="61" t="s">
        <v>18</v>
      </c>
      <c r="AE70" s="61" t="s">
        <v>18</v>
      </c>
      <c r="AF70" s="62" t="s">
        <v>18</v>
      </c>
      <c r="AG70" s="60" t="s">
        <v>18</v>
      </c>
      <c r="AH70" s="61">
        <v>2</v>
      </c>
      <c r="AI70" s="61" t="s">
        <v>18</v>
      </c>
      <c r="AJ70" s="61">
        <v>2</v>
      </c>
      <c r="AK70" s="62">
        <v>1.9512195121951219E-3</v>
      </c>
      <c r="AL70" s="61" t="s">
        <v>18</v>
      </c>
      <c r="AM70" s="61" t="s">
        <v>18</v>
      </c>
      <c r="AN70" s="61" t="s">
        <v>18</v>
      </c>
      <c r="AO70" s="61" t="s">
        <v>18</v>
      </c>
      <c r="AP70" s="62" t="s">
        <v>18</v>
      </c>
    </row>
    <row r="71" spans="2:42">
      <c r="B71" s="59" t="s">
        <v>149</v>
      </c>
      <c r="C71" s="60" t="s">
        <v>18</v>
      </c>
      <c r="D71" s="61" t="s">
        <v>18</v>
      </c>
      <c r="E71" s="61" t="s">
        <v>18</v>
      </c>
      <c r="F71" s="61">
        <v>1</v>
      </c>
      <c r="G71" s="61">
        <v>1</v>
      </c>
      <c r="H71" s="62">
        <v>1.7455053237912376E-4</v>
      </c>
      <c r="I71" s="60" t="s">
        <v>18</v>
      </c>
      <c r="J71" s="61" t="s">
        <v>18</v>
      </c>
      <c r="K71" s="61" t="s">
        <v>18</v>
      </c>
      <c r="L71" s="62" t="s">
        <v>18</v>
      </c>
      <c r="M71" s="60" t="s">
        <v>18</v>
      </c>
      <c r="N71" s="61" t="s">
        <v>18</v>
      </c>
      <c r="O71" s="61" t="s">
        <v>18</v>
      </c>
      <c r="P71" s="61" t="s">
        <v>18</v>
      </c>
      <c r="Q71" s="62" t="s">
        <v>18</v>
      </c>
      <c r="R71" s="60" t="s">
        <v>18</v>
      </c>
      <c r="S71" s="61" t="s">
        <v>18</v>
      </c>
      <c r="T71" s="61" t="s">
        <v>18</v>
      </c>
      <c r="U71" s="61" t="s">
        <v>18</v>
      </c>
      <c r="V71" s="62" t="s">
        <v>18</v>
      </c>
      <c r="W71" s="60" t="s">
        <v>18</v>
      </c>
      <c r="X71" s="61" t="s">
        <v>18</v>
      </c>
      <c r="Y71" s="61" t="s">
        <v>18</v>
      </c>
      <c r="Z71" s="61" t="s">
        <v>18</v>
      </c>
      <c r="AA71" s="62" t="s">
        <v>18</v>
      </c>
      <c r="AB71" s="60" t="s">
        <v>18</v>
      </c>
      <c r="AC71" s="61">
        <v>1</v>
      </c>
      <c r="AD71" s="61" t="s">
        <v>18</v>
      </c>
      <c r="AE71" s="61">
        <v>1</v>
      </c>
      <c r="AF71" s="62">
        <v>8.6206896551724137E-4</v>
      </c>
      <c r="AG71" s="60" t="s">
        <v>18</v>
      </c>
      <c r="AH71" s="61" t="s">
        <v>18</v>
      </c>
      <c r="AI71" s="61" t="s">
        <v>18</v>
      </c>
      <c r="AJ71" s="61" t="s">
        <v>18</v>
      </c>
      <c r="AK71" s="62" t="s">
        <v>18</v>
      </c>
      <c r="AL71" s="61" t="s">
        <v>18</v>
      </c>
      <c r="AM71" s="61" t="s">
        <v>18</v>
      </c>
      <c r="AN71" s="61" t="s">
        <v>18</v>
      </c>
      <c r="AO71" s="61" t="s">
        <v>18</v>
      </c>
      <c r="AP71" s="62" t="s">
        <v>18</v>
      </c>
    </row>
    <row r="72" spans="2:42">
      <c r="B72" s="59" t="s">
        <v>150</v>
      </c>
      <c r="C72" s="60">
        <v>4</v>
      </c>
      <c r="D72" s="61">
        <v>4</v>
      </c>
      <c r="E72" s="61">
        <v>6</v>
      </c>
      <c r="F72" s="61">
        <v>60</v>
      </c>
      <c r="G72" s="61">
        <v>74</v>
      </c>
      <c r="H72" s="62">
        <v>1.2916739396055157E-2</v>
      </c>
      <c r="I72" s="60">
        <v>4</v>
      </c>
      <c r="J72" s="61">
        <v>2</v>
      </c>
      <c r="K72" s="61">
        <v>6</v>
      </c>
      <c r="L72" s="62">
        <v>9.4936708860759497E-3</v>
      </c>
      <c r="M72" s="60" t="s">
        <v>18</v>
      </c>
      <c r="N72" s="61">
        <v>5</v>
      </c>
      <c r="O72" s="61" t="s">
        <v>18</v>
      </c>
      <c r="P72" s="61">
        <v>5</v>
      </c>
      <c r="Q72" s="62">
        <v>7.4850299401197605E-3</v>
      </c>
      <c r="R72" s="60">
        <v>1</v>
      </c>
      <c r="S72" s="61">
        <v>8</v>
      </c>
      <c r="T72" s="61">
        <v>1</v>
      </c>
      <c r="U72" s="61">
        <v>10</v>
      </c>
      <c r="V72" s="62">
        <v>1.3262599469496022E-2</v>
      </c>
      <c r="W72" s="60">
        <v>3</v>
      </c>
      <c r="X72" s="61">
        <v>13</v>
      </c>
      <c r="Y72" s="61" t="s">
        <v>18</v>
      </c>
      <c r="Z72" s="61">
        <v>16</v>
      </c>
      <c r="AA72" s="62">
        <v>1.7204301075268817E-2</v>
      </c>
      <c r="AB72" s="60">
        <v>1</v>
      </c>
      <c r="AC72" s="61">
        <v>21</v>
      </c>
      <c r="AD72" s="61">
        <v>1</v>
      </c>
      <c r="AE72" s="61">
        <v>23</v>
      </c>
      <c r="AF72" s="62">
        <v>1.9827586206896553E-2</v>
      </c>
      <c r="AG72" s="60">
        <v>1</v>
      </c>
      <c r="AH72" s="61">
        <v>9</v>
      </c>
      <c r="AI72" s="61" t="s">
        <v>18</v>
      </c>
      <c r="AJ72" s="61">
        <v>10</v>
      </c>
      <c r="AK72" s="62">
        <v>9.7560975609756097E-3</v>
      </c>
      <c r="AL72" s="61" t="s">
        <v>18</v>
      </c>
      <c r="AM72" s="61">
        <v>4</v>
      </c>
      <c r="AN72" s="61" t="s">
        <v>18</v>
      </c>
      <c r="AO72" s="61">
        <v>4</v>
      </c>
      <c r="AP72" s="62">
        <v>7.1428571428571426E-3</v>
      </c>
    </row>
    <row r="73" spans="2:42">
      <c r="B73" s="59" t="s">
        <v>151</v>
      </c>
      <c r="C73" s="60" t="s">
        <v>18</v>
      </c>
      <c r="D73" s="61" t="s">
        <v>18</v>
      </c>
      <c r="E73" s="61" t="s">
        <v>18</v>
      </c>
      <c r="F73" s="61">
        <v>2</v>
      </c>
      <c r="G73" s="61">
        <v>2</v>
      </c>
      <c r="H73" s="62">
        <v>3.4910106475824753E-4</v>
      </c>
      <c r="I73" s="60" t="s">
        <v>18</v>
      </c>
      <c r="J73" s="61" t="s">
        <v>18</v>
      </c>
      <c r="K73" s="61" t="s">
        <v>18</v>
      </c>
      <c r="L73" s="62" t="s">
        <v>18</v>
      </c>
      <c r="M73" s="60" t="s">
        <v>18</v>
      </c>
      <c r="N73" s="61" t="s">
        <v>18</v>
      </c>
      <c r="O73" s="61" t="s">
        <v>18</v>
      </c>
      <c r="P73" s="61" t="s">
        <v>18</v>
      </c>
      <c r="Q73" s="62" t="s">
        <v>18</v>
      </c>
      <c r="R73" s="60" t="s">
        <v>18</v>
      </c>
      <c r="S73" s="61" t="s">
        <v>18</v>
      </c>
      <c r="T73" s="61" t="s">
        <v>18</v>
      </c>
      <c r="U73" s="61" t="s">
        <v>18</v>
      </c>
      <c r="V73" s="62" t="s">
        <v>18</v>
      </c>
      <c r="W73" s="60" t="s">
        <v>18</v>
      </c>
      <c r="X73" s="61" t="s">
        <v>18</v>
      </c>
      <c r="Y73" s="61" t="s">
        <v>18</v>
      </c>
      <c r="Z73" s="61" t="s">
        <v>18</v>
      </c>
      <c r="AA73" s="62" t="s">
        <v>18</v>
      </c>
      <c r="AB73" s="60" t="s">
        <v>18</v>
      </c>
      <c r="AC73" s="61">
        <v>1</v>
      </c>
      <c r="AD73" s="61" t="s">
        <v>18</v>
      </c>
      <c r="AE73" s="61">
        <v>1</v>
      </c>
      <c r="AF73" s="62">
        <v>8.6206896551724137E-4</v>
      </c>
      <c r="AG73" s="60" t="s">
        <v>18</v>
      </c>
      <c r="AH73" s="61">
        <v>1</v>
      </c>
      <c r="AI73" s="61" t="s">
        <v>18</v>
      </c>
      <c r="AJ73" s="61">
        <v>1</v>
      </c>
      <c r="AK73" s="62">
        <v>9.7560975609756097E-4</v>
      </c>
      <c r="AL73" s="61" t="s">
        <v>18</v>
      </c>
      <c r="AM73" s="61" t="s">
        <v>18</v>
      </c>
      <c r="AN73" s="61" t="s">
        <v>18</v>
      </c>
      <c r="AO73" s="61" t="s">
        <v>18</v>
      </c>
      <c r="AP73" s="62" t="s">
        <v>18</v>
      </c>
    </row>
    <row r="74" spans="2:42">
      <c r="B74" s="59" t="s">
        <v>152</v>
      </c>
      <c r="C74" s="60" t="s">
        <v>18</v>
      </c>
      <c r="D74" s="61" t="s">
        <v>18</v>
      </c>
      <c r="E74" s="61" t="s">
        <v>18</v>
      </c>
      <c r="F74" s="61">
        <v>1</v>
      </c>
      <c r="G74" s="61">
        <v>1</v>
      </c>
      <c r="H74" s="62">
        <v>1.7455053237912376E-4</v>
      </c>
      <c r="I74" s="60" t="s">
        <v>18</v>
      </c>
      <c r="J74" s="61" t="s">
        <v>18</v>
      </c>
      <c r="K74" s="61" t="s">
        <v>18</v>
      </c>
      <c r="L74" s="62" t="s">
        <v>18</v>
      </c>
      <c r="M74" s="60" t="s">
        <v>18</v>
      </c>
      <c r="N74" s="61" t="s">
        <v>18</v>
      </c>
      <c r="O74" s="61" t="s">
        <v>18</v>
      </c>
      <c r="P74" s="61" t="s">
        <v>18</v>
      </c>
      <c r="Q74" s="62" t="s">
        <v>18</v>
      </c>
      <c r="R74" s="60" t="s">
        <v>18</v>
      </c>
      <c r="S74" s="61" t="s">
        <v>18</v>
      </c>
      <c r="T74" s="61" t="s">
        <v>18</v>
      </c>
      <c r="U74" s="61" t="s">
        <v>18</v>
      </c>
      <c r="V74" s="62" t="s">
        <v>18</v>
      </c>
      <c r="W74" s="60" t="s">
        <v>18</v>
      </c>
      <c r="X74" s="61" t="s">
        <v>18</v>
      </c>
      <c r="Y74" s="61" t="s">
        <v>18</v>
      </c>
      <c r="Z74" s="61" t="s">
        <v>18</v>
      </c>
      <c r="AA74" s="62" t="s">
        <v>18</v>
      </c>
      <c r="AB74" s="60" t="s">
        <v>18</v>
      </c>
      <c r="AC74" s="61" t="s">
        <v>18</v>
      </c>
      <c r="AD74" s="61" t="s">
        <v>18</v>
      </c>
      <c r="AE74" s="61" t="s">
        <v>18</v>
      </c>
      <c r="AF74" s="62" t="s">
        <v>18</v>
      </c>
      <c r="AG74" s="60" t="s">
        <v>18</v>
      </c>
      <c r="AH74" s="61">
        <v>1</v>
      </c>
      <c r="AI74" s="61" t="s">
        <v>18</v>
      </c>
      <c r="AJ74" s="61">
        <v>1</v>
      </c>
      <c r="AK74" s="62">
        <v>9.7560975609756097E-4</v>
      </c>
      <c r="AL74" s="61" t="s">
        <v>18</v>
      </c>
      <c r="AM74" s="61" t="s">
        <v>18</v>
      </c>
      <c r="AN74" s="61" t="s">
        <v>18</v>
      </c>
      <c r="AO74" s="61" t="s">
        <v>18</v>
      </c>
      <c r="AP74" s="62" t="s">
        <v>18</v>
      </c>
    </row>
    <row r="75" spans="2:42">
      <c r="B75" s="59" t="s">
        <v>153</v>
      </c>
      <c r="C75" s="60" t="s">
        <v>18</v>
      </c>
      <c r="D75" s="61" t="s">
        <v>18</v>
      </c>
      <c r="E75" s="61" t="s">
        <v>18</v>
      </c>
      <c r="F75" s="61">
        <v>1</v>
      </c>
      <c r="G75" s="61">
        <v>1</v>
      </c>
      <c r="H75" s="62">
        <v>1.7455053237912376E-4</v>
      </c>
      <c r="I75" s="60" t="s">
        <v>18</v>
      </c>
      <c r="J75" s="61" t="s">
        <v>18</v>
      </c>
      <c r="K75" s="61" t="s">
        <v>18</v>
      </c>
      <c r="L75" s="62" t="s">
        <v>18</v>
      </c>
      <c r="M75" s="60" t="s">
        <v>18</v>
      </c>
      <c r="N75" s="61" t="s">
        <v>18</v>
      </c>
      <c r="O75" s="61" t="s">
        <v>18</v>
      </c>
      <c r="P75" s="61" t="s">
        <v>18</v>
      </c>
      <c r="Q75" s="62" t="s">
        <v>18</v>
      </c>
      <c r="R75" s="60" t="s">
        <v>18</v>
      </c>
      <c r="S75" s="61" t="s">
        <v>18</v>
      </c>
      <c r="T75" s="61" t="s">
        <v>18</v>
      </c>
      <c r="U75" s="61" t="s">
        <v>18</v>
      </c>
      <c r="V75" s="62" t="s">
        <v>18</v>
      </c>
      <c r="W75" s="60" t="s">
        <v>18</v>
      </c>
      <c r="X75" s="61" t="s">
        <v>18</v>
      </c>
      <c r="Y75" s="61" t="s">
        <v>18</v>
      </c>
      <c r="Z75" s="61" t="s">
        <v>18</v>
      </c>
      <c r="AA75" s="62" t="s">
        <v>18</v>
      </c>
      <c r="AB75" s="60" t="s">
        <v>18</v>
      </c>
      <c r="AC75" s="61">
        <v>1</v>
      </c>
      <c r="AD75" s="61" t="s">
        <v>18</v>
      </c>
      <c r="AE75" s="61">
        <v>1</v>
      </c>
      <c r="AF75" s="62">
        <v>8.6206896551724137E-4</v>
      </c>
      <c r="AG75" s="60" t="s">
        <v>18</v>
      </c>
      <c r="AH75" s="61" t="s">
        <v>18</v>
      </c>
      <c r="AI75" s="61" t="s">
        <v>18</v>
      </c>
      <c r="AJ75" s="61" t="s">
        <v>18</v>
      </c>
      <c r="AK75" s="62" t="s">
        <v>18</v>
      </c>
      <c r="AL75" s="61" t="s">
        <v>18</v>
      </c>
      <c r="AM75" s="61" t="s">
        <v>18</v>
      </c>
      <c r="AN75" s="61" t="s">
        <v>18</v>
      </c>
      <c r="AO75" s="61" t="s">
        <v>18</v>
      </c>
      <c r="AP75" s="62" t="s">
        <v>18</v>
      </c>
    </row>
    <row r="76" spans="2:42">
      <c r="B76" s="59" t="s">
        <v>154</v>
      </c>
      <c r="C76" s="60" t="s">
        <v>18</v>
      </c>
      <c r="D76" s="61" t="s">
        <v>18</v>
      </c>
      <c r="E76" s="61">
        <v>5</v>
      </c>
      <c r="F76" s="61" t="s">
        <v>18</v>
      </c>
      <c r="G76" s="61">
        <v>5</v>
      </c>
      <c r="H76" s="62">
        <v>8.7275266189561879E-4</v>
      </c>
      <c r="I76" s="60" t="s">
        <v>18</v>
      </c>
      <c r="J76" s="61" t="s">
        <v>18</v>
      </c>
      <c r="K76" s="61" t="s">
        <v>18</v>
      </c>
      <c r="L76" s="62" t="s">
        <v>18</v>
      </c>
      <c r="M76" s="60" t="s">
        <v>18</v>
      </c>
      <c r="N76" s="61" t="s">
        <v>18</v>
      </c>
      <c r="O76" s="61" t="s">
        <v>18</v>
      </c>
      <c r="P76" s="61" t="s">
        <v>18</v>
      </c>
      <c r="Q76" s="62" t="s">
        <v>18</v>
      </c>
      <c r="R76" s="60">
        <v>5</v>
      </c>
      <c r="S76" s="61" t="s">
        <v>18</v>
      </c>
      <c r="T76" s="61" t="s">
        <v>18</v>
      </c>
      <c r="U76" s="61">
        <v>5</v>
      </c>
      <c r="V76" s="62">
        <v>6.6312997347480109E-3</v>
      </c>
      <c r="W76" s="60" t="s">
        <v>18</v>
      </c>
      <c r="X76" s="61" t="s">
        <v>18</v>
      </c>
      <c r="Y76" s="61" t="s">
        <v>18</v>
      </c>
      <c r="Z76" s="61" t="s">
        <v>18</v>
      </c>
      <c r="AA76" s="62" t="s">
        <v>18</v>
      </c>
      <c r="AB76" s="60" t="s">
        <v>18</v>
      </c>
      <c r="AC76" s="61" t="s">
        <v>18</v>
      </c>
      <c r="AD76" s="61" t="s">
        <v>18</v>
      </c>
      <c r="AE76" s="61" t="s">
        <v>18</v>
      </c>
      <c r="AF76" s="62" t="s">
        <v>18</v>
      </c>
      <c r="AG76" s="60" t="s">
        <v>18</v>
      </c>
      <c r="AH76" s="61" t="s">
        <v>18</v>
      </c>
      <c r="AI76" s="61" t="s">
        <v>18</v>
      </c>
      <c r="AJ76" s="61" t="s">
        <v>18</v>
      </c>
      <c r="AK76" s="62" t="s">
        <v>18</v>
      </c>
      <c r="AL76" s="61" t="s">
        <v>18</v>
      </c>
      <c r="AM76" s="61" t="s">
        <v>18</v>
      </c>
      <c r="AN76" s="61" t="s">
        <v>18</v>
      </c>
      <c r="AO76" s="61" t="s">
        <v>18</v>
      </c>
      <c r="AP76" s="62" t="s">
        <v>18</v>
      </c>
    </row>
    <row r="77" spans="2:42">
      <c r="B77" s="59" t="s">
        <v>155</v>
      </c>
      <c r="C77" s="60" t="s">
        <v>18</v>
      </c>
      <c r="D77" s="61" t="s">
        <v>18</v>
      </c>
      <c r="E77" s="61" t="s">
        <v>18</v>
      </c>
      <c r="F77" s="61">
        <v>3</v>
      </c>
      <c r="G77" s="61">
        <v>3</v>
      </c>
      <c r="H77" s="62">
        <v>5.2365159713737132E-4</v>
      </c>
      <c r="I77" s="60" t="s">
        <v>18</v>
      </c>
      <c r="J77" s="61" t="s">
        <v>18</v>
      </c>
      <c r="K77" s="61" t="s">
        <v>18</v>
      </c>
      <c r="L77" s="62" t="s">
        <v>18</v>
      </c>
      <c r="M77" s="60" t="s">
        <v>18</v>
      </c>
      <c r="N77" s="61" t="s">
        <v>18</v>
      </c>
      <c r="O77" s="61" t="s">
        <v>18</v>
      </c>
      <c r="P77" s="61" t="s">
        <v>18</v>
      </c>
      <c r="Q77" s="62" t="s">
        <v>18</v>
      </c>
      <c r="R77" s="60" t="s">
        <v>18</v>
      </c>
      <c r="S77" s="61" t="s">
        <v>18</v>
      </c>
      <c r="T77" s="61" t="s">
        <v>18</v>
      </c>
      <c r="U77" s="61" t="s">
        <v>18</v>
      </c>
      <c r="V77" s="62" t="s">
        <v>18</v>
      </c>
      <c r="W77" s="60" t="s">
        <v>18</v>
      </c>
      <c r="X77" s="61" t="s">
        <v>18</v>
      </c>
      <c r="Y77" s="61" t="s">
        <v>18</v>
      </c>
      <c r="Z77" s="61" t="s">
        <v>18</v>
      </c>
      <c r="AA77" s="62" t="s">
        <v>18</v>
      </c>
      <c r="AB77" s="60" t="s">
        <v>18</v>
      </c>
      <c r="AC77" s="61" t="s">
        <v>18</v>
      </c>
      <c r="AD77" s="61" t="s">
        <v>18</v>
      </c>
      <c r="AE77" s="61" t="s">
        <v>18</v>
      </c>
      <c r="AF77" s="62" t="s">
        <v>18</v>
      </c>
      <c r="AG77" s="60" t="s">
        <v>18</v>
      </c>
      <c r="AH77" s="61">
        <v>2</v>
      </c>
      <c r="AI77" s="61" t="s">
        <v>18</v>
      </c>
      <c r="AJ77" s="61">
        <v>2</v>
      </c>
      <c r="AK77" s="62">
        <v>1.9512195121951219E-3</v>
      </c>
      <c r="AL77" s="61" t="s">
        <v>18</v>
      </c>
      <c r="AM77" s="61">
        <v>1</v>
      </c>
      <c r="AN77" s="61" t="s">
        <v>18</v>
      </c>
      <c r="AO77" s="61">
        <v>1</v>
      </c>
      <c r="AP77" s="62">
        <v>1.7857142857142857E-3</v>
      </c>
    </row>
    <row r="78" spans="2:42">
      <c r="B78" s="59" t="s">
        <v>156</v>
      </c>
      <c r="C78" s="60" t="s">
        <v>18</v>
      </c>
      <c r="D78" s="61" t="s">
        <v>18</v>
      </c>
      <c r="E78" s="61" t="s">
        <v>18</v>
      </c>
      <c r="F78" s="61">
        <v>4</v>
      </c>
      <c r="G78" s="61">
        <v>4</v>
      </c>
      <c r="H78" s="62">
        <v>6.9820212951649506E-4</v>
      </c>
      <c r="I78" s="60" t="s">
        <v>18</v>
      </c>
      <c r="J78" s="61" t="s">
        <v>18</v>
      </c>
      <c r="K78" s="61" t="s">
        <v>18</v>
      </c>
      <c r="L78" s="62" t="s">
        <v>18</v>
      </c>
      <c r="M78" s="60" t="s">
        <v>18</v>
      </c>
      <c r="N78" s="61" t="s">
        <v>18</v>
      </c>
      <c r="O78" s="61" t="s">
        <v>18</v>
      </c>
      <c r="P78" s="61" t="s">
        <v>18</v>
      </c>
      <c r="Q78" s="62" t="s">
        <v>18</v>
      </c>
      <c r="R78" s="60" t="s">
        <v>18</v>
      </c>
      <c r="S78" s="61" t="s">
        <v>18</v>
      </c>
      <c r="T78" s="61" t="s">
        <v>18</v>
      </c>
      <c r="U78" s="61" t="s">
        <v>18</v>
      </c>
      <c r="V78" s="62" t="s">
        <v>18</v>
      </c>
      <c r="W78" s="60" t="s">
        <v>18</v>
      </c>
      <c r="X78" s="61" t="s">
        <v>18</v>
      </c>
      <c r="Y78" s="61" t="s">
        <v>18</v>
      </c>
      <c r="Z78" s="61" t="s">
        <v>18</v>
      </c>
      <c r="AA78" s="62" t="s">
        <v>18</v>
      </c>
      <c r="AB78" s="60" t="s">
        <v>18</v>
      </c>
      <c r="AC78" s="61">
        <v>2</v>
      </c>
      <c r="AD78" s="61" t="s">
        <v>18</v>
      </c>
      <c r="AE78" s="61">
        <v>2</v>
      </c>
      <c r="AF78" s="62">
        <v>1.7241379310344827E-3</v>
      </c>
      <c r="AG78" s="60" t="s">
        <v>18</v>
      </c>
      <c r="AH78" s="61">
        <v>2</v>
      </c>
      <c r="AI78" s="61" t="s">
        <v>18</v>
      </c>
      <c r="AJ78" s="61">
        <v>2</v>
      </c>
      <c r="AK78" s="62">
        <v>1.9512195121951219E-3</v>
      </c>
      <c r="AL78" s="61" t="s">
        <v>18</v>
      </c>
      <c r="AM78" s="61" t="s">
        <v>18</v>
      </c>
      <c r="AN78" s="61" t="s">
        <v>18</v>
      </c>
      <c r="AO78" s="61" t="s">
        <v>18</v>
      </c>
      <c r="AP78" s="62" t="s">
        <v>18</v>
      </c>
    </row>
    <row r="79" spans="2:42">
      <c r="B79" s="59" t="s">
        <v>157</v>
      </c>
      <c r="C79" s="60">
        <v>1</v>
      </c>
      <c r="D79" s="61" t="s">
        <v>18</v>
      </c>
      <c r="E79" s="61" t="s">
        <v>18</v>
      </c>
      <c r="F79" s="61">
        <v>7</v>
      </c>
      <c r="G79" s="61">
        <v>8</v>
      </c>
      <c r="H79" s="62">
        <v>1.3964042590329901E-3</v>
      </c>
      <c r="I79" s="60">
        <v>1</v>
      </c>
      <c r="J79" s="61" t="s">
        <v>18</v>
      </c>
      <c r="K79" s="61">
        <v>1</v>
      </c>
      <c r="L79" s="62">
        <v>1.5822784810126582E-3</v>
      </c>
      <c r="M79" s="60" t="s">
        <v>18</v>
      </c>
      <c r="N79" s="61">
        <v>2</v>
      </c>
      <c r="O79" s="61" t="s">
        <v>18</v>
      </c>
      <c r="P79" s="61">
        <v>2</v>
      </c>
      <c r="Q79" s="62">
        <v>2.9940119760479044E-3</v>
      </c>
      <c r="R79" s="60" t="s">
        <v>18</v>
      </c>
      <c r="S79" s="61">
        <v>1</v>
      </c>
      <c r="T79" s="61" t="s">
        <v>18</v>
      </c>
      <c r="U79" s="61">
        <v>1</v>
      </c>
      <c r="V79" s="62">
        <v>1.3262599469496021E-3</v>
      </c>
      <c r="W79" s="60" t="s">
        <v>18</v>
      </c>
      <c r="X79" s="61">
        <v>1</v>
      </c>
      <c r="Y79" s="61" t="s">
        <v>18</v>
      </c>
      <c r="Z79" s="61">
        <v>1</v>
      </c>
      <c r="AA79" s="62">
        <v>1.0752688172043011E-3</v>
      </c>
      <c r="AB79" s="60" t="s">
        <v>18</v>
      </c>
      <c r="AC79" s="61" t="s">
        <v>18</v>
      </c>
      <c r="AD79" s="61" t="s">
        <v>18</v>
      </c>
      <c r="AE79" s="61" t="s">
        <v>18</v>
      </c>
      <c r="AF79" s="62" t="s">
        <v>18</v>
      </c>
      <c r="AG79" s="60" t="s">
        <v>18</v>
      </c>
      <c r="AH79" s="61">
        <v>2</v>
      </c>
      <c r="AI79" s="61" t="s">
        <v>18</v>
      </c>
      <c r="AJ79" s="61">
        <v>2</v>
      </c>
      <c r="AK79" s="62">
        <v>1.9512195121951219E-3</v>
      </c>
      <c r="AL79" s="61" t="s">
        <v>18</v>
      </c>
      <c r="AM79" s="61">
        <v>1</v>
      </c>
      <c r="AN79" s="61" t="s">
        <v>18</v>
      </c>
      <c r="AO79" s="61">
        <v>1</v>
      </c>
      <c r="AP79" s="62">
        <v>1.7857142857142857E-3</v>
      </c>
    </row>
    <row r="80" spans="2:42">
      <c r="B80" s="59" t="s">
        <v>158</v>
      </c>
      <c r="C80" s="60">
        <v>1</v>
      </c>
      <c r="D80" s="61">
        <v>1</v>
      </c>
      <c r="E80" s="61" t="s">
        <v>18</v>
      </c>
      <c r="F80" s="61">
        <v>21</v>
      </c>
      <c r="G80" s="61">
        <v>23</v>
      </c>
      <c r="H80" s="62">
        <v>4.0146622447198464E-3</v>
      </c>
      <c r="I80" s="60">
        <v>1</v>
      </c>
      <c r="J80" s="61" t="s">
        <v>18</v>
      </c>
      <c r="K80" s="61">
        <v>1</v>
      </c>
      <c r="L80" s="62">
        <v>1.5822784810126582E-3</v>
      </c>
      <c r="M80" s="60" t="s">
        <v>18</v>
      </c>
      <c r="N80" s="61">
        <v>1</v>
      </c>
      <c r="O80" s="61" t="s">
        <v>18</v>
      </c>
      <c r="P80" s="61">
        <v>1</v>
      </c>
      <c r="Q80" s="62">
        <v>1.4970059880239522E-3</v>
      </c>
      <c r="R80" s="60" t="s">
        <v>18</v>
      </c>
      <c r="S80" s="61">
        <v>7</v>
      </c>
      <c r="T80" s="61" t="s">
        <v>18</v>
      </c>
      <c r="U80" s="61">
        <v>7</v>
      </c>
      <c r="V80" s="62">
        <v>9.2838196286472146E-3</v>
      </c>
      <c r="W80" s="60" t="s">
        <v>18</v>
      </c>
      <c r="X80" s="61">
        <v>1</v>
      </c>
      <c r="Y80" s="61" t="s">
        <v>18</v>
      </c>
      <c r="Z80" s="61">
        <v>1</v>
      </c>
      <c r="AA80" s="62">
        <v>1.0752688172043011E-3</v>
      </c>
      <c r="AB80" s="60" t="s">
        <v>18</v>
      </c>
      <c r="AC80" s="61">
        <v>3</v>
      </c>
      <c r="AD80" s="61" t="s">
        <v>18</v>
      </c>
      <c r="AE80" s="61">
        <v>3</v>
      </c>
      <c r="AF80" s="62">
        <v>2.5862068965517241E-3</v>
      </c>
      <c r="AG80" s="60" t="s">
        <v>18</v>
      </c>
      <c r="AH80" s="61">
        <v>8</v>
      </c>
      <c r="AI80" s="61" t="s">
        <v>18</v>
      </c>
      <c r="AJ80" s="61">
        <v>8</v>
      </c>
      <c r="AK80" s="62">
        <v>7.8048780487804878E-3</v>
      </c>
      <c r="AL80" s="61" t="s">
        <v>18</v>
      </c>
      <c r="AM80" s="61">
        <v>1</v>
      </c>
      <c r="AN80" s="61">
        <v>1</v>
      </c>
      <c r="AO80" s="61">
        <v>2</v>
      </c>
      <c r="AP80" s="62">
        <v>3.5714285714285713E-3</v>
      </c>
    </row>
    <row r="81" spans="2:42">
      <c r="B81" s="59" t="s">
        <v>159</v>
      </c>
      <c r="C81" s="60" t="s">
        <v>18</v>
      </c>
      <c r="D81" s="61" t="s">
        <v>18</v>
      </c>
      <c r="E81" s="61">
        <v>1</v>
      </c>
      <c r="F81" s="61">
        <v>2</v>
      </c>
      <c r="G81" s="61">
        <v>3</v>
      </c>
      <c r="H81" s="62">
        <v>5.2365159713737132E-4</v>
      </c>
      <c r="I81" s="60" t="s">
        <v>18</v>
      </c>
      <c r="J81" s="61" t="s">
        <v>18</v>
      </c>
      <c r="K81" s="61" t="s">
        <v>18</v>
      </c>
      <c r="L81" s="62" t="s">
        <v>18</v>
      </c>
      <c r="M81" s="60" t="s">
        <v>18</v>
      </c>
      <c r="N81" s="61" t="s">
        <v>18</v>
      </c>
      <c r="O81" s="61" t="s">
        <v>18</v>
      </c>
      <c r="P81" s="61" t="s">
        <v>18</v>
      </c>
      <c r="Q81" s="62" t="s">
        <v>18</v>
      </c>
      <c r="R81" s="60" t="s">
        <v>18</v>
      </c>
      <c r="S81" s="61" t="s">
        <v>18</v>
      </c>
      <c r="T81" s="61" t="s">
        <v>18</v>
      </c>
      <c r="U81" s="61" t="s">
        <v>18</v>
      </c>
      <c r="V81" s="62" t="s">
        <v>18</v>
      </c>
      <c r="W81" s="60" t="s">
        <v>18</v>
      </c>
      <c r="X81" s="61" t="s">
        <v>18</v>
      </c>
      <c r="Y81" s="61" t="s">
        <v>18</v>
      </c>
      <c r="Z81" s="61" t="s">
        <v>18</v>
      </c>
      <c r="AA81" s="62" t="s">
        <v>18</v>
      </c>
      <c r="AB81" s="60" t="s">
        <v>18</v>
      </c>
      <c r="AC81" s="61">
        <v>2</v>
      </c>
      <c r="AD81" s="61" t="s">
        <v>18</v>
      </c>
      <c r="AE81" s="61">
        <v>2</v>
      </c>
      <c r="AF81" s="62">
        <v>1.7241379310344827E-3</v>
      </c>
      <c r="AG81" s="60">
        <v>1</v>
      </c>
      <c r="AH81" s="61" t="s">
        <v>18</v>
      </c>
      <c r="AI81" s="61" t="s">
        <v>18</v>
      </c>
      <c r="AJ81" s="61">
        <v>1</v>
      </c>
      <c r="AK81" s="62">
        <v>9.7560975609756097E-4</v>
      </c>
      <c r="AL81" s="61" t="s">
        <v>18</v>
      </c>
      <c r="AM81" s="61" t="s">
        <v>18</v>
      </c>
      <c r="AN81" s="61" t="s">
        <v>18</v>
      </c>
      <c r="AO81" s="61" t="s">
        <v>18</v>
      </c>
      <c r="AP81" s="62" t="s">
        <v>18</v>
      </c>
    </row>
    <row r="82" spans="2:42">
      <c r="B82" s="59" t="s">
        <v>160</v>
      </c>
      <c r="C82" s="60" t="s">
        <v>18</v>
      </c>
      <c r="D82" s="61" t="s">
        <v>18</v>
      </c>
      <c r="E82" s="61">
        <v>8</v>
      </c>
      <c r="F82" s="61" t="s">
        <v>18</v>
      </c>
      <c r="G82" s="61">
        <v>8</v>
      </c>
      <c r="H82" s="62">
        <v>1.3964042590329901E-3</v>
      </c>
      <c r="I82" s="60" t="s">
        <v>18</v>
      </c>
      <c r="J82" s="61" t="s">
        <v>18</v>
      </c>
      <c r="K82" s="61" t="s">
        <v>18</v>
      </c>
      <c r="L82" s="62" t="s">
        <v>18</v>
      </c>
      <c r="M82" s="60" t="s">
        <v>18</v>
      </c>
      <c r="N82" s="61" t="s">
        <v>18</v>
      </c>
      <c r="O82" s="61" t="s">
        <v>18</v>
      </c>
      <c r="P82" s="61" t="s">
        <v>18</v>
      </c>
      <c r="Q82" s="62" t="s">
        <v>18</v>
      </c>
      <c r="R82" s="60">
        <v>8</v>
      </c>
      <c r="S82" s="61" t="s">
        <v>18</v>
      </c>
      <c r="T82" s="61" t="s">
        <v>18</v>
      </c>
      <c r="U82" s="61">
        <v>8</v>
      </c>
      <c r="V82" s="62">
        <v>1.0610079575596816E-2</v>
      </c>
      <c r="W82" s="60" t="s">
        <v>18</v>
      </c>
      <c r="X82" s="61" t="s">
        <v>18</v>
      </c>
      <c r="Y82" s="61" t="s">
        <v>18</v>
      </c>
      <c r="Z82" s="61" t="s">
        <v>18</v>
      </c>
      <c r="AA82" s="62" t="s">
        <v>18</v>
      </c>
      <c r="AB82" s="60" t="s">
        <v>18</v>
      </c>
      <c r="AC82" s="61" t="s">
        <v>18</v>
      </c>
      <c r="AD82" s="61" t="s">
        <v>18</v>
      </c>
      <c r="AE82" s="61" t="s">
        <v>18</v>
      </c>
      <c r="AF82" s="62" t="s">
        <v>18</v>
      </c>
      <c r="AG82" s="60" t="s">
        <v>18</v>
      </c>
      <c r="AH82" s="61" t="s">
        <v>18</v>
      </c>
      <c r="AI82" s="61" t="s">
        <v>18</v>
      </c>
      <c r="AJ82" s="61" t="s">
        <v>18</v>
      </c>
      <c r="AK82" s="62" t="s">
        <v>18</v>
      </c>
      <c r="AL82" s="61" t="s">
        <v>18</v>
      </c>
      <c r="AM82" s="61" t="s">
        <v>18</v>
      </c>
      <c r="AN82" s="61" t="s">
        <v>18</v>
      </c>
      <c r="AO82" s="61" t="s">
        <v>18</v>
      </c>
      <c r="AP82" s="62" t="s">
        <v>18</v>
      </c>
    </row>
    <row r="83" spans="2:42">
      <c r="B83" s="59" t="s">
        <v>161</v>
      </c>
      <c r="C83" s="60" t="s">
        <v>18</v>
      </c>
      <c r="D83" s="61" t="s">
        <v>18</v>
      </c>
      <c r="E83" s="61">
        <v>2</v>
      </c>
      <c r="F83" s="61" t="s">
        <v>18</v>
      </c>
      <c r="G83" s="61">
        <v>2</v>
      </c>
      <c r="H83" s="62">
        <v>3.4910106475824753E-4</v>
      </c>
      <c r="I83" s="60" t="s">
        <v>18</v>
      </c>
      <c r="J83" s="61" t="s">
        <v>18</v>
      </c>
      <c r="K83" s="61" t="s">
        <v>18</v>
      </c>
      <c r="L83" s="62" t="s">
        <v>18</v>
      </c>
      <c r="M83" s="60">
        <v>2</v>
      </c>
      <c r="N83" s="61" t="s">
        <v>18</v>
      </c>
      <c r="O83" s="61" t="s">
        <v>18</v>
      </c>
      <c r="P83" s="61">
        <v>2</v>
      </c>
      <c r="Q83" s="62">
        <v>2.9940119760479044E-3</v>
      </c>
      <c r="R83" s="60" t="s">
        <v>18</v>
      </c>
      <c r="S83" s="61" t="s">
        <v>18</v>
      </c>
      <c r="T83" s="61" t="s">
        <v>18</v>
      </c>
      <c r="U83" s="61" t="s">
        <v>18</v>
      </c>
      <c r="V83" s="62" t="s">
        <v>18</v>
      </c>
      <c r="W83" s="60" t="s">
        <v>18</v>
      </c>
      <c r="X83" s="61" t="s">
        <v>18</v>
      </c>
      <c r="Y83" s="61" t="s">
        <v>18</v>
      </c>
      <c r="Z83" s="61" t="s">
        <v>18</v>
      </c>
      <c r="AA83" s="62" t="s">
        <v>18</v>
      </c>
      <c r="AB83" s="60" t="s">
        <v>18</v>
      </c>
      <c r="AC83" s="61" t="s">
        <v>18</v>
      </c>
      <c r="AD83" s="61" t="s">
        <v>18</v>
      </c>
      <c r="AE83" s="61" t="s">
        <v>18</v>
      </c>
      <c r="AF83" s="62" t="s">
        <v>18</v>
      </c>
      <c r="AG83" s="60" t="s">
        <v>18</v>
      </c>
      <c r="AH83" s="61" t="s">
        <v>18</v>
      </c>
      <c r="AI83" s="61" t="s">
        <v>18</v>
      </c>
      <c r="AJ83" s="61" t="s">
        <v>18</v>
      </c>
      <c r="AK83" s="62" t="s">
        <v>18</v>
      </c>
      <c r="AL83" s="61" t="s">
        <v>18</v>
      </c>
      <c r="AM83" s="61" t="s">
        <v>18</v>
      </c>
      <c r="AN83" s="61" t="s">
        <v>18</v>
      </c>
      <c r="AO83" s="61" t="s">
        <v>18</v>
      </c>
      <c r="AP83" s="62" t="s">
        <v>18</v>
      </c>
    </row>
    <row r="84" spans="2:42">
      <c r="B84" s="59" t="s">
        <v>162</v>
      </c>
      <c r="C84" s="60" t="s">
        <v>18</v>
      </c>
      <c r="D84" s="61" t="s">
        <v>18</v>
      </c>
      <c r="E84" s="61">
        <v>2</v>
      </c>
      <c r="F84" s="61" t="s">
        <v>18</v>
      </c>
      <c r="G84" s="61">
        <v>2</v>
      </c>
      <c r="H84" s="62">
        <v>3.4910106475824753E-4</v>
      </c>
      <c r="I84" s="60" t="s">
        <v>18</v>
      </c>
      <c r="J84" s="61" t="s">
        <v>18</v>
      </c>
      <c r="K84" s="61" t="s">
        <v>18</v>
      </c>
      <c r="L84" s="62" t="s">
        <v>18</v>
      </c>
      <c r="M84" s="60" t="s">
        <v>18</v>
      </c>
      <c r="N84" s="61" t="s">
        <v>18</v>
      </c>
      <c r="O84" s="61" t="s">
        <v>18</v>
      </c>
      <c r="P84" s="61" t="s">
        <v>18</v>
      </c>
      <c r="Q84" s="62" t="s">
        <v>18</v>
      </c>
      <c r="R84" s="60">
        <v>1</v>
      </c>
      <c r="S84" s="61" t="s">
        <v>18</v>
      </c>
      <c r="T84" s="61" t="s">
        <v>18</v>
      </c>
      <c r="U84" s="61">
        <v>1</v>
      </c>
      <c r="V84" s="62">
        <v>1.3262599469496021E-3</v>
      </c>
      <c r="W84" s="60">
        <v>1</v>
      </c>
      <c r="X84" s="61" t="s">
        <v>18</v>
      </c>
      <c r="Y84" s="61" t="s">
        <v>18</v>
      </c>
      <c r="Z84" s="61">
        <v>1</v>
      </c>
      <c r="AA84" s="62">
        <v>1.0752688172043011E-3</v>
      </c>
      <c r="AB84" s="60" t="s">
        <v>18</v>
      </c>
      <c r="AC84" s="61" t="s">
        <v>18</v>
      </c>
      <c r="AD84" s="61" t="s">
        <v>18</v>
      </c>
      <c r="AE84" s="61" t="s">
        <v>18</v>
      </c>
      <c r="AF84" s="62" t="s">
        <v>18</v>
      </c>
      <c r="AG84" s="60" t="s">
        <v>18</v>
      </c>
      <c r="AH84" s="61" t="s">
        <v>18</v>
      </c>
      <c r="AI84" s="61" t="s">
        <v>18</v>
      </c>
      <c r="AJ84" s="61" t="s">
        <v>18</v>
      </c>
      <c r="AK84" s="62" t="s">
        <v>18</v>
      </c>
      <c r="AL84" s="61" t="s">
        <v>18</v>
      </c>
      <c r="AM84" s="61" t="s">
        <v>18</v>
      </c>
      <c r="AN84" s="61" t="s">
        <v>18</v>
      </c>
      <c r="AO84" s="61" t="s">
        <v>18</v>
      </c>
      <c r="AP84" s="62" t="s">
        <v>18</v>
      </c>
    </row>
    <row r="85" spans="2:42">
      <c r="B85" s="59" t="s">
        <v>163</v>
      </c>
      <c r="C85" s="60">
        <v>1</v>
      </c>
      <c r="D85" s="61">
        <v>1</v>
      </c>
      <c r="E85" s="61" t="s">
        <v>18</v>
      </c>
      <c r="F85" s="61">
        <v>10</v>
      </c>
      <c r="G85" s="61">
        <v>12</v>
      </c>
      <c r="H85" s="62">
        <v>2.0946063885494853E-3</v>
      </c>
      <c r="I85" s="60">
        <v>1</v>
      </c>
      <c r="J85" s="61">
        <v>1</v>
      </c>
      <c r="K85" s="61">
        <v>2</v>
      </c>
      <c r="L85" s="62">
        <v>3.1645569620253164E-3</v>
      </c>
      <c r="M85" s="60" t="s">
        <v>18</v>
      </c>
      <c r="N85" s="61" t="s">
        <v>18</v>
      </c>
      <c r="O85" s="61" t="s">
        <v>18</v>
      </c>
      <c r="P85" s="61" t="s">
        <v>18</v>
      </c>
      <c r="Q85" s="62" t="s">
        <v>18</v>
      </c>
      <c r="R85" s="60" t="s">
        <v>18</v>
      </c>
      <c r="S85" s="61">
        <v>1</v>
      </c>
      <c r="T85" s="61" t="s">
        <v>18</v>
      </c>
      <c r="U85" s="61">
        <v>1</v>
      </c>
      <c r="V85" s="62">
        <v>1.3262599469496021E-3</v>
      </c>
      <c r="W85" s="60" t="s">
        <v>18</v>
      </c>
      <c r="X85" s="61" t="s">
        <v>18</v>
      </c>
      <c r="Y85" s="61" t="s">
        <v>18</v>
      </c>
      <c r="Z85" s="61" t="s">
        <v>18</v>
      </c>
      <c r="AA85" s="62" t="s">
        <v>18</v>
      </c>
      <c r="AB85" s="60" t="s">
        <v>18</v>
      </c>
      <c r="AC85" s="61">
        <v>7</v>
      </c>
      <c r="AD85" s="61" t="s">
        <v>18</v>
      </c>
      <c r="AE85" s="61">
        <v>7</v>
      </c>
      <c r="AF85" s="62">
        <v>6.0344827586206896E-3</v>
      </c>
      <c r="AG85" s="60" t="s">
        <v>18</v>
      </c>
      <c r="AH85" s="61">
        <v>1</v>
      </c>
      <c r="AI85" s="61" t="s">
        <v>18</v>
      </c>
      <c r="AJ85" s="61">
        <v>1</v>
      </c>
      <c r="AK85" s="62">
        <v>9.7560975609756097E-4</v>
      </c>
      <c r="AL85" s="61" t="s">
        <v>18</v>
      </c>
      <c r="AM85" s="61">
        <v>1</v>
      </c>
      <c r="AN85" s="61" t="s">
        <v>18</v>
      </c>
      <c r="AO85" s="61">
        <v>1</v>
      </c>
      <c r="AP85" s="62">
        <v>1.7857142857142857E-3</v>
      </c>
    </row>
    <row r="86" spans="2:42">
      <c r="B86" s="59" t="s">
        <v>164</v>
      </c>
      <c r="C86" s="60">
        <v>1</v>
      </c>
      <c r="D86" s="61">
        <v>1</v>
      </c>
      <c r="E86" s="61">
        <v>1</v>
      </c>
      <c r="F86" s="61">
        <v>10</v>
      </c>
      <c r="G86" s="61">
        <v>13</v>
      </c>
      <c r="H86" s="62">
        <v>2.269156920928609E-3</v>
      </c>
      <c r="I86" s="60">
        <v>1</v>
      </c>
      <c r="J86" s="61">
        <v>1</v>
      </c>
      <c r="K86" s="61">
        <v>2</v>
      </c>
      <c r="L86" s="62">
        <v>3.1645569620253164E-3</v>
      </c>
      <c r="M86" s="60" t="s">
        <v>18</v>
      </c>
      <c r="N86" s="61">
        <v>1</v>
      </c>
      <c r="O86" s="61" t="s">
        <v>18</v>
      </c>
      <c r="P86" s="61">
        <v>1</v>
      </c>
      <c r="Q86" s="62">
        <v>1.4970059880239522E-3</v>
      </c>
      <c r="R86" s="60" t="s">
        <v>18</v>
      </c>
      <c r="S86" s="61">
        <v>1</v>
      </c>
      <c r="T86" s="61" t="s">
        <v>18</v>
      </c>
      <c r="U86" s="61">
        <v>1</v>
      </c>
      <c r="V86" s="62">
        <v>1.3262599469496021E-3</v>
      </c>
      <c r="W86" s="60" t="s">
        <v>18</v>
      </c>
      <c r="X86" s="61">
        <v>2</v>
      </c>
      <c r="Y86" s="61" t="s">
        <v>18</v>
      </c>
      <c r="Z86" s="61">
        <v>2</v>
      </c>
      <c r="AA86" s="62">
        <v>2.1505376344086021E-3</v>
      </c>
      <c r="AB86" s="60" t="s">
        <v>18</v>
      </c>
      <c r="AC86" s="61">
        <v>2</v>
      </c>
      <c r="AD86" s="61" t="s">
        <v>18</v>
      </c>
      <c r="AE86" s="61">
        <v>2</v>
      </c>
      <c r="AF86" s="62">
        <v>1.7241379310344827E-3</v>
      </c>
      <c r="AG86" s="60">
        <v>1</v>
      </c>
      <c r="AH86" s="61">
        <v>4</v>
      </c>
      <c r="AI86" s="61" t="s">
        <v>18</v>
      </c>
      <c r="AJ86" s="61">
        <v>5</v>
      </c>
      <c r="AK86" s="62">
        <v>4.8780487804878049E-3</v>
      </c>
      <c r="AL86" s="61" t="s">
        <v>18</v>
      </c>
      <c r="AM86" s="61" t="s">
        <v>18</v>
      </c>
      <c r="AN86" s="61" t="s">
        <v>18</v>
      </c>
      <c r="AO86" s="61" t="s">
        <v>18</v>
      </c>
      <c r="AP86" s="62" t="s">
        <v>18</v>
      </c>
    </row>
    <row r="87" spans="2:42">
      <c r="B87" s="59" t="s">
        <v>165</v>
      </c>
      <c r="C87" s="60" t="s">
        <v>18</v>
      </c>
      <c r="D87" s="61" t="s">
        <v>18</v>
      </c>
      <c r="E87" s="61" t="s">
        <v>18</v>
      </c>
      <c r="F87" s="61">
        <v>2</v>
      </c>
      <c r="G87" s="61">
        <v>2</v>
      </c>
      <c r="H87" s="62">
        <v>3.4910106475824753E-4</v>
      </c>
      <c r="I87" s="60" t="s">
        <v>18</v>
      </c>
      <c r="J87" s="61" t="s">
        <v>18</v>
      </c>
      <c r="K87" s="61" t="s">
        <v>18</v>
      </c>
      <c r="L87" s="62" t="s">
        <v>18</v>
      </c>
      <c r="M87" s="60" t="s">
        <v>18</v>
      </c>
      <c r="N87" s="61" t="s">
        <v>18</v>
      </c>
      <c r="O87" s="61" t="s">
        <v>18</v>
      </c>
      <c r="P87" s="61" t="s">
        <v>18</v>
      </c>
      <c r="Q87" s="62" t="s">
        <v>18</v>
      </c>
      <c r="R87" s="60" t="s">
        <v>18</v>
      </c>
      <c r="S87" s="61" t="s">
        <v>18</v>
      </c>
      <c r="T87" s="61" t="s">
        <v>18</v>
      </c>
      <c r="U87" s="61" t="s">
        <v>18</v>
      </c>
      <c r="V87" s="62" t="s">
        <v>18</v>
      </c>
      <c r="W87" s="60" t="s">
        <v>18</v>
      </c>
      <c r="X87" s="61" t="s">
        <v>18</v>
      </c>
      <c r="Y87" s="61" t="s">
        <v>18</v>
      </c>
      <c r="Z87" s="61" t="s">
        <v>18</v>
      </c>
      <c r="AA87" s="62" t="s">
        <v>18</v>
      </c>
      <c r="AB87" s="60" t="s">
        <v>18</v>
      </c>
      <c r="AC87" s="61">
        <v>1</v>
      </c>
      <c r="AD87" s="61" t="s">
        <v>18</v>
      </c>
      <c r="AE87" s="61">
        <v>1</v>
      </c>
      <c r="AF87" s="62">
        <v>8.6206896551724137E-4</v>
      </c>
      <c r="AG87" s="60" t="s">
        <v>18</v>
      </c>
      <c r="AH87" s="61" t="s">
        <v>18</v>
      </c>
      <c r="AI87" s="61" t="s">
        <v>18</v>
      </c>
      <c r="AJ87" s="61" t="s">
        <v>18</v>
      </c>
      <c r="AK87" s="62" t="s">
        <v>18</v>
      </c>
      <c r="AL87" s="61" t="s">
        <v>18</v>
      </c>
      <c r="AM87" s="61">
        <v>1</v>
      </c>
      <c r="AN87" s="61" t="s">
        <v>18</v>
      </c>
      <c r="AO87" s="61">
        <v>1</v>
      </c>
      <c r="AP87" s="62">
        <v>1.7857142857142857E-3</v>
      </c>
    </row>
    <row r="88" spans="2:42">
      <c r="B88" s="59" t="s">
        <v>166</v>
      </c>
      <c r="C88" s="60" t="s">
        <v>18</v>
      </c>
      <c r="D88" s="61">
        <v>1</v>
      </c>
      <c r="E88" s="61">
        <v>1</v>
      </c>
      <c r="F88" s="61">
        <v>1</v>
      </c>
      <c r="G88" s="61">
        <v>3</v>
      </c>
      <c r="H88" s="62">
        <v>5.2365159713737132E-4</v>
      </c>
      <c r="I88" s="60" t="s">
        <v>18</v>
      </c>
      <c r="J88" s="61">
        <v>1</v>
      </c>
      <c r="K88" s="61">
        <v>1</v>
      </c>
      <c r="L88" s="62">
        <v>1.5822784810126582E-3</v>
      </c>
      <c r="M88" s="60" t="s">
        <v>18</v>
      </c>
      <c r="N88" s="61" t="s">
        <v>18</v>
      </c>
      <c r="O88" s="61" t="s">
        <v>18</v>
      </c>
      <c r="P88" s="61" t="s">
        <v>18</v>
      </c>
      <c r="Q88" s="62" t="s">
        <v>18</v>
      </c>
      <c r="R88" s="60" t="s">
        <v>18</v>
      </c>
      <c r="S88" s="61" t="s">
        <v>18</v>
      </c>
      <c r="T88" s="61" t="s">
        <v>18</v>
      </c>
      <c r="U88" s="61" t="s">
        <v>18</v>
      </c>
      <c r="V88" s="62" t="s">
        <v>18</v>
      </c>
      <c r="W88" s="60" t="s">
        <v>18</v>
      </c>
      <c r="X88" s="61" t="s">
        <v>18</v>
      </c>
      <c r="Y88" s="61" t="s">
        <v>18</v>
      </c>
      <c r="Z88" s="61" t="s">
        <v>18</v>
      </c>
      <c r="AA88" s="62" t="s">
        <v>18</v>
      </c>
      <c r="AB88" s="60">
        <v>1</v>
      </c>
      <c r="AC88" s="61" t="s">
        <v>18</v>
      </c>
      <c r="AD88" s="61" t="s">
        <v>18</v>
      </c>
      <c r="AE88" s="61">
        <v>1</v>
      </c>
      <c r="AF88" s="62">
        <v>8.6206896551724137E-4</v>
      </c>
      <c r="AG88" s="60" t="s">
        <v>18</v>
      </c>
      <c r="AH88" s="61" t="s">
        <v>18</v>
      </c>
      <c r="AI88" s="61" t="s">
        <v>18</v>
      </c>
      <c r="AJ88" s="61" t="s">
        <v>18</v>
      </c>
      <c r="AK88" s="62" t="s">
        <v>18</v>
      </c>
      <c r="AL88" s="61" t="s">
        <v>18</v>
      </c>
      <c r="AM88" s="61">
        <v>1</v>
      </c>
      <c r="AN88" s="61" t="s">
        <v>18</v>
      </c>
      <c r="AO88" s="61">
        <v>1</v>
      </c>
      <c r="AP88" s="62">
        <v>1.7857142857142857E-3</v>
      </c>
    </row>
    <row r="89" spans="2:42">
      <c r="B89" s="59" t="s">
        <v>167</v>
      </c>
      <c r="C89" s="60" t="s">
        <v>18</v>
      </c>
      <c r="D89" s="61" t="s">
        <v>18</v>
      </c>
      <c r="E89" s="61">
        <v>2</v>
      </c>
      <c r="F89" s="61">
        <v>21</v>
      </c>
      <c r="G89" s="61">
        <v>23</v>
      </c>
      <c r="H89" s="62">
        <v>4.0146622447198464E-3</v>
      </c>
      <c r="I89" s="60" t="s">
        <v>18</v>
      </c>
      <c r="J89" s="61" t="s">
        <v>18</v>
      </c>
      <c r="K89" s="61" t="s">
        <v>18</v>
      </c>
      <c r="L89" s="62" t="s">
        <v>18</v>
      </c>
      <c r="M89" s="60" t="s">
        <v>18</v>
      </c>
      <c r="N89" s="61">
        <v>3</v>
      </c>
      <c r="O89" s="61" t="s">
        <v>18</v>
      </c>
      <c r="P89" s="61">
        <v>3</v>
      </c>
      <c r="Q89" s="62">
        <v>4.4910179640718561E-3</v>
      </c>
      <c r="R89" s="60">
        <v>1</v>
      </c>
      <c r="S89" s="61">
        <v>8</v>
      </c>
      <c r="T89" s="61" t="s">
        <v>18</v>
      </c>
      <c r="U89" s="61">
        <v>9</v>
      </c>
      <c r="V89" s="62">
        <v>1.1936339522546418E-2</v>
      </c>
      <c r="W89" s="60" t="s">
        <v>18</v>
      </c>
      <c r="X89" s="61">
        <v>2</v>
      </c>
      <c r="Y89" s="61" t="s">
        <v>18</v>
      </c>
      <c r="Z89" s="61">
        <v>2</v>
      </c>
      <c r="AA89" s="62">
        <v>2.1505376344086021E-3</v>
      </c>
      <c r="AB89" s="60">
        <v>1</v>
      </c>
      <c r="AC89" s="61">
        <v>4</v>
      </c>
      <c r="AD89" s="61" t="s">
        <v>18</v>
      </c>
      <c r="AE89" s="61">
        <v>5</v>
      </c>
      <c r="AF89" s="62">
        <v>4.3103448275862068E-3</v>
      </c>
      <c r="AG89" s="60" t="s">
        <v>18</v>
      </c>
      <c r="AH89" s="61">
        <v>2</v>
      </c>
      <c r="AI89" s="61" t="s">
        <v>18</v>
      </c>
      <c r="AJ89" s="61">
        <v>2</v>
      </c>
      <c r="AK89" s="62">
        <v>1.9512195121951219E-3</v>
      </c>
      <c r="AL89" s="61" t="s">
        <v>18</v>
      </c>
      <c r="AM89" s="61">
        <v>2</v>
      </c>
      <c r="AN89" s="61" t="s">
        <v>18</v>
      </c>
      <c r="AO89" s="61">
        <v>2</v>
      </c>
      <c r="AP89" s="62">
        <v>3.5714285714285713E-3</v>
      </c>
    </row>
    <row r="90" spans="2:42">
      <c r="B90" s="59" t="s">
        <v>168</v>
      </c>
      <c r="C90" s="60" t="s">
        <v>18</v>
      </c>
      <c r="D90" s="61" t="s">
        <v>18</v>
      </c>
      <c r="E90" s="61" t="s">
        <v>18</v>
      </c>
      <c r="F90" s="61">
        <v>2</v>
      </c>
      <c r="G90" s="61">
        <v>2</v>
      </c>
      <c r="H90" s="62">
        <v>3.4910106475824753E-4</v>
      </c>
      <c r="I90" s="60" t="s">
        <v>18</v>
      </c>
      <c r="J90" s="61" t="s">
        <v>18</v>
      </c>
      <c r="K90" s="61" t="s">
        <v>18</v>
      </c>
      <c r="L90" s="62" t="s">
        <v>18</v>
      </c>
      <c r="M90" s="60" t="s">
        <v>18</v>
      </c>
      <c r="N90" s="61" t="s">
        <v>18</v>
      </c>
      <c r="O90" s="61" t="s">
        <v>18</v>
      </c>
      <c r="P90" s="61" t="s">
        <v>18</v>
      </c>
      <c r="Q90" s="62" t="s">
        <v>18</v>
      </c>
      <c r="R90" s="60" t="s">
        <v>18</v>
      </c>
      <c r="S90" s="61" t="s">
        <v>18</v>
      </c>
      <c r="T90" s="61" t="s">
        <v>18</v>
      </c>
      <c r="U90" s="61" t="s">
        <v>18</v>
      </c>
      <c r="V90" s="62" t="s">
        <v>18</v>
      </c>
      <c r="W90" s="60" t="s">
        <v>18</v>
      </c>
      <c r="X90" s="61" t="s">
        <v>18</v>
      </c>
      <c r="Y90" s="61" t="s">
        <v>18</v>
      </c>
      <c r="Z90" s="61" t="s">
        <v>18</v>
      </c>
      <c r="AA90" s="62" t="s">
        <v>18</v>
      </c>
      <c r="AB90" s="60" t="s">
        <v>18</v>
      </c>
      <c r="AC90" s="61" t="s">
        <v>18</v>
      </c>
      <c r="AD90" s="61" t="s">
        <v>18</v>
      </c>
      <c r="AE90" s="61" t="s">
        <v>18</v>
      </c>
      <c r="AF90" s="62" t="s">
        <v>18</v>
      </c>
      <c r="AG90" s="60" t="s">
        <v>18</v>
      </c>
      <c r="AH90" s="61">
        <v>1</v>
      </c>
      <c r="AI90" s="61" t="s">
        <v>18</v>
      </c>
      <c r="AJ90" s="61">
        <v>1</v>
      </c>
      <c r="AK90" s="62">
        <v>9.7560975609756097E-4</v>
      </c>
      <c r="AL90" s="61" t="s">
        <v>18</v>
      </c>
      <c r="AM90" s="61">
        <v>1</v>
      </c>
      <c r="AN90" s="61" t="s">
        <v>18</v>
      </c>
      <c r="AO90" s="61">
        <v>1</v>
      </c>
      <c r="AP90" s="62">
        <v>1.7857142857142857E-3</v>
      </c>
    </row>
    <row r="91" spans="2:42">
      <c r="B91" s="59" t="s">
        <v>169</v>
      </c>
      <c r="C91" s="60">
        <v>2</v>
      </c>
      <c r="D91" s="61" t="s">
        <v>18</v>
      </c>
      <c r="E91" s="61" t="s">
        <v>18</v>
      </c>
      <c r="F91" s="61">
        <v>27</v>
      </c>
      <c r="G91" s="61">
        <v>29</v>
      </c>
      <c r="H91" s="62">
        <v>5.0619654389945888E-3</v>
      </c>
      <c r="I91" s="60">
        <v>2</v>
      </c>
      <c r="J91" s="61" t="s">
        <v>18</v>
      </c>
      <c r="K91" s="61">
        <v>2</v>
      </c>
      <c r="L91" s="62">
        <v>3.1645569620253164E-3</v>
      </c>
      <c r="M91" s="60" t="s">
        <v>18</v>
      </c>
      <c r="N91" s="61">
        <v>2</v>
      </c>
      <c r="O91" s="61" t="s">
        <v>18</v>
      </c>
      <c r="P91" s="61">
        <v>2</v>
      </c>
      <c r="Q91" s="62">
        <v>2.9940119760479044E-3</v>
      </c>
      <c r="R91" s="60" t="s">
        <v>18</v>
      </c>
      <c r="S91" s="61">
        <v>11</v>
      </c>
      <c r="T91" s="61" t="s">
        <v>18</v>
      </c>
      <c r="U91" s="61">
        <v>11</v>
      </c>
      <c r="V91" s="62">
        <v>1.4588859416445624E-2</v>
      </c>
      <c r="W91" s="60" t="s">
        <v>18</v>
      </c>
      <c r="X91" s="61">
        <v>5</v>
      </c>
      <c r="Y91" s="61" t="s">
        <v>18</v>
      </c>
      <c r="Z91" s="61">
        <v>5</v>
      </c>
      <c r="AA91" s="62">
        <v>5.3763440860215058E-3</v>
      </c>
      <c r="AB91" s="60" t="s">
        <v>18</v>
      </c>
      <c r="AC91" s="61">
        <v>1</v>
      </c>
      <c r="AD91" s="61" t="s">
        <v>18</v>
      </c>
      <c r="AE91" s="61">
        <v>1</v>
      </c>
      <c r="AF91" s="62">
        <v>8.6206896551724137E-4</v>
      </c>
      <c r="AG91" s="60" t="s">
        <v>18</v>
      </c>
      <c r="AH91" s="61">
        <v>4</v>
      </c>
      <c r="AI91" s="61" t="s">
        <v>18</v>
      </c>
      <c r="AJ91" s="61">
        <v>4</v>
      </c>
      <c r="AK91" s="62">
        <v>3.9024390243902439E-3</v>
      </c>
      <c r="AL91" s="61" t="s">
        <v>18</v>
      </c>
      <c r="AM91" s="61">
        <v>4</v>
      </c>
      <c r="AN91" s="61" t="s">
        <v>18</v>
      </c>
      <c r="AO91" s="61">
        <v>4</v>
      </c>
      <c r="AP91" s="62">
        <v>7.1428571428571426E-3</v>
      </c>
    </row>
    <row r="92" spans="2:42">
      <c r="B92" s="59" t="s">
        <v>170</v>
      </c>
      <c r="C92" s="60">
        <v>1</v>
      </c>
      <c r="D92" s="61" t="s">
        <v>18</v>
      </c>
      <c r="E92" s="61">
        <v>3</v>
      </c>
      <c r="F92" s="61">
        <v>11</v>
      </c>
      <c r="G92" s="61">
        <v>15</v>
      </c>
      <c r="H92" s="62">
        <v>2.6182579856868565E-3</v>
      </c>
      <c r="I92" s="60">
        <v>1</v>
      </c>
      <c r="J92" s="61" t="s">
        <v>18</v>
      </c>
      <c r="K92" s="61">
        <v>1</v>
      </c>
      <c r="L92" s="62">
        <v>1.5822784810126582E-3</v>
      </c>
      <c r="M92" s="60" t="s">
        <v>18</v>
      </c>
      <c r="N92" s="61">
        <v>1</v>
      </c>
      <c r="O92" s="61" t="s">
        <v>18</v>
      </c>
      <c r="P92" s="61">
        <v>1</v>
      </c>
      <c r="Q92" s="62">
        <v>1.4970059880239522E-3</v>
      </c>
      <c r="R92" s="60" t="s">
        <v>18</v>
      </c>
      <c r="S92" s="61">
        <v>3</v>
      </c>
      <c r="T92" s="61" t="s">
        <v>18</v>
      </c>
      <c r="U92" s="61">
        <v>3</v>
      </c>
      <c r="V92" s="62">
        <v>3.9787798408488064E-3</v>
      </c>
      <c r="W92" s="60">
        <v>2</v>
      </c>
      <c r="X92" s="61">
        <v>1</v>
      </c>
      <c r="Y92" s="61" t="s">
        <v>18</v>
      </c>
      <c r="Z92" s="61">
        <v>3</v>
      </c>
      <c r="AA92" s="62">
        <v>3.2258064516129032E-3</v>
      </c>
      <c r="AB92" s="60">
        <v>1</v>
      </c>
      <c r="AC92" s="61">
        <v>4</v>
      </c>
      <c r="AD92" s="61" t="s">
        <v>18</v>
      </c>
      <c r="AE92" s="61">
        <v>5</v>
      </c>
      <c r="AF92" s="62">
        <v>4.3103448275862068E-3</v>
      </c>
      <c r="AG92" s="60" t="s">
        <v>18</v>
      </c>
      <c r="AH92" s="61">
        <v>1</v>
      </c>
      <c r="AI92" s="61" t="s">
        <v>18</v>
      </c>
      <c r="AJ92" s="61">
        <v>1</v>
      </c>
      <c r="AK92" s="62">
        <v>9.7560975609756097E-4</v>
      </c>
      <c r="AL92" s="61" t="s">
        <v>18</v>
      </c>
      <c r="AM92" s="61">
        <v>1</v>
      </c>
      <c r="AN92" s="61" t="s">
        <v>18</v>
      </c>
      <c r="AO92" s="61">
        <v>1</v>
      </c>
      <c r="AP92" s="62">
        <v>1.7857142857142857E-3</v>
      </c>
    </row>
    <row r="93" spans="2:42">
      <c r="B93" s="59" t="s">
        <v>171</v>
      </c>
      <c r="C93" s="60" t="s">
        <v>18</v>
      </c>
      <c r="D93" s="61" t="s">
        <v>18</v>
      </c>
      <c r="E93" s="61">
        <v>1</v>
      </c>
      <c r="F93" s="61">
        <v>3</v>
      </c>
      <c r="G93" s="61">
        <v>4</v>
      </c>
      <c r="H93" s="62">
        <v>6.9820212951649506E-4</v>
      </c>
      <c r="I93" s="60" t="s">
        <v>18</v>
      </c>
      <c r="J93" s="61" t="s">
        <v>18</v>
      </c>
      <c r="K93" s="61" t="s">
        <v>18</v>
      </c>
      <c r="L93" s="62" t="s">
        <v>18</v>
      </c>
      <c r="M93" s="60">
        <v>1</v>
      </c>
      <c r="N93" s="61" t="s">
        <v>18</v>
      </c>
      <c r="O93" s="61" t="s">
        <v>18</v>
      </c>
      <c r="P93" s="61">
        <v>1</v>
      </c>
      <c r="Q93" s="62">
        <v>1.4970059880239522E-3</v>
      </c>
      <c r="R93" s="60" t="s">
        <v>18</v>
      </c>
      <c r="S93" s="61" t="s">
        <v>18</v>
      </c>
      <c r="T93" s="61" t="s">
        <v>18</v>
      </c>
      <c r="U93" s="61" t="s">
        <v>18</v>
      </c>
      <c r="V93" s="62" t="s">
        <v>18</v>
      </c>
      <c r="W93" s="60" t="s">
        <v>18</v>
      </c>
      <c r="X93" s="61" t="s">
        <v>18</v>
      </c>
      <c r="Y93" s="61" t="s">
        <v>18</v>
      </c>
      <c r="Z93" s="61" t="s">
        <v>18</v>
      </c>
      <c r="AA93" s="62" t="s">
        <v>18</v>
      </c>
      <c r="AB93" s="60" t="s">
        <v>18</v>
      </c>
      <c r="AC93" s="61">
        <v>1</v>
      </c>
      <c r="AD93" s="61" t="s">
        <v>18</v>
      </c>
      <c r="AE93" s="61">
        <v>1</v>
      </c>
      <c r="AF93" s="62">
        <v>8.6206896551724137E-4</v>
      </c>
      <c r="AG93" s="60" t="s">
        <v>18</v>
      </c>
      <c r="AH93" s="61" t="s">
        <v>18</v>
      </c>
      <c r="AI93" s="61" t="s">
        <v>18</v>
      </c>
      <c r="AJ93" s="61" t="s">
        <v>18</v>
      </c>
      <c r="AK93" s="62" t="s">
        <v>18</v>
      </c>
      <c r="AL93" s="61" t="s">
        <v>18</v>
      </c>
      <c r="AM93" s="61">
        <v>2</v>
      </c>
      <c r="AN93" s="61" t="s">
        <v>18</v>
      </c>
      <c r="AO93" s="61">
        <v>2</v>
      </c>
      <c r="AP93" s="62">
        <v>3.5714285714285713E-3</v>
      </c>
    </row>
    <row r="94" spans="2:42">
      <c r="B94" s="59" t="s">
        <v>172</v>
      </c>
      <c r="C94" s="60">
        <v>4</v>
      </c>
      <c r="D94" s="61" t="s">
        <v>18</v>
      </c>
      <c r="E94" s="61">
        <v>2</v>
      </c>
      <c r="F94" s="61">
        <v>5</v>
      </c>
      <c r="G94" s="61">
        <v>11</v>
      </c>
      <c r="H94" s="62">
        <v>1.9200558561703613E-3</v>
      </c>
      <c r="I94" s="60">
        <v>4</v>
      </c>
      <c r="J94" s="61" t="s">
        <v>18</v>
      </c>
      <c r="K94" s="61">
        <v>4</v>
      </c>
      <c r="L94" s="62">
        <v>6.3291139240506328E-3</v>
      </c>
      <c r="M94" s="60" t="s">
        <v>18</v>
      </c>
      <c r="N94" s="61">
        <v>1</v>
      </c>
      <c r="O94" s="61" t="s">
        <v>18</v>
      </c>
      <c r="P94" s="61">
        <v>1</v>
      </c>
      <c r="Q94" s="62">
        <v>1.4970059880239522E-3</v>
      </c>
      <c r="R94" s="60">
        <v>1</v>
      </c>
      <c r="S94" s="61">
        <v>1</v>
      </c>
      <c r="T94" s="61" t="s">
        <v>18</v>
      </c>
      <c r="U94" s="61">
        <v>2</v>
      </c>
      <c r="V94" s="62">
        <v>2.6525198938992041E-3</v>
      </c>
      <c r="W94" s="60" t="s">
        <v>18</v>
      </c>
      <c r="X94" s="61" t="s">
        <v>18</v>
      </c>
      <c r="Y94" s="61" t="s">
        <v>18</v>
      </c>
      <c r="Z94" s="61" t="s">
        <v>18</v>
      </c>
      <c r="AA94" s="62" t="s">
        <v>18</v>
      </c>
      <c r="AB94" s="60">
        <v>1</v>
      </c>
      <c r="AC94" s="61">
        <v>1</v>
      </c>
      <c r="AD94" s="61" t="s">
        <v>18</v>
      </c>
      <c r="AE94" s="61">
        <v>2</v>
      </c>
      <c r="AF94" s="62">
        <v>1.7241379310344827E-3</v>
      </c>
      <c r="AG94" s="60" t="s">
        <v>18</v>
      </c>
      <c r="AH94" s="61" t="s">
        <v>18</v>
      </c>
      <c r="AI94" s="61" t="s">
        <v>18</v>
      </c>
      <c r="AJ94" s="61" t="s">
        <v>18</v>
      </c>
      <c r="AK94" s="62" t="s">
        <v>18</v>
      </c>
      <c r="AL94" s="61" t="s">
        <v>18</v>
      </c>
      <c r="AM94" s="61">
        <v>2</v>
      </c>
      <c r="AN94" s="61" t="s">
        <v>18</v>
      </c>
      <c r="AO94" s="61">
        <v>2</v>
      </c>
      <c r="AP94" s="62">
        <v>3.5714285714285713E-3</v>
      </c>
    </row>
    <row r="95" spans="2:42">
      <c r="B95" s="65" t="s">
        <v>173</v>
      </c>
      <c r="C95" s="60">
        <v>1</v>
      </c>
      <c r="D95" s="61" t="s">
        <v>18</v>
      </c>
      <c r="E95" s="61">
        <v>1</v>
      </c>
      <c r="F95" s="61" t="s">
        <v>18</v>
      </c>
      <c r="G95" s="61">
        <v>2</v>
      </c>
      <c r="H95" s="62">
        <v>3.4910106475824753E-4</v>
      </c>
      <c r="I95" s="60">
        <v>1</v>
      </c>
      <c r="J95" s="61" t="s">
        <v>18</v>
      </c>
      <c r="K95" s="61">
        <v>1</v>
      </c>
      <c r="L95" s="62">
        <v>1.5822784810126582E-3</v>
      </c>
      <c r="M95" s="60" t="s">
        <v>18</v>
      </c>
      <c r="N95" s="61" t="s">
        <v>18</v>
      </c>
      <c r="O95" s="61" t="s">
        <v>18</v>
      </c>
      <c r="P95" s="61" t="s">
        <v>18</v>
      </c>
      <c r="Q95" s="62" t="s">
        <v>18</v>
      </c>
      <c r="R95" s="60">
        <v>1</v>
      </c>
      <c r="S95" s="61" t="s">
        <v>18</v>
      </c>
      <c r="T95" s="61" t="s">
        <v>18</v>
      </c>
      <c r="U95" s="61">
        <v>1</v>
      </c>
      <c r="V95" s="62">
        <v>1.3262599469496021E-3</v>
      </c>
      <c r="W95" s="60" t="s">
        <v>18</v>
      </c>
      <c r="X95" s="61" t="s">
        <v>18</v>
      </c>
      <c r="Y95" s="61" t="s">
        <v>18</v>
      </c>
      <c r="Z95" s="61" t="s">
        <v>18</v>
      </c>
      <c r="AA95" s="62" t="s">
        <v>18</v>
      </c>
      <c r="AB95" s="60" t="s">
        <v>18</v>
      </c>
      <c r="AC95" s="61" t="s">
        <v>18</v>
      </c>
      <c r="AD95" s="61" t="s">
        <v>18</v>
      </c>
      <c r="AE95" s="61" t="s">
        <v>18</v>
      </c>
      <c r="AF95" s="62" t="s">
        <v>18</v>
      </c>
      <c r="AG95" s="60" t="s">
        <v>18</v>
      </c>
      <c r="AH95" s="61" t="s">
        <v>18</v>
      </c>
      <c r="AI95" s="61" t="s">
        <v>18</v>
      </c>
      <c r="AJ95" s="61" t="s">
        <v>18</v>
      </c>
      <c r="AK95" s="62" t="s">
        <v>18</v>
      </c>
      <c r="AL95" s="61" t="s">
        <v>18</v>
      </c>
      <c r="AM95" s="61" t="s">
        <v>18</v>
      </c>
      <c r="AN95" s="61" t="s">
        <v>18</v>
      </c>
      <c r="AO95" s="61" t="s">
        <v>18</v>
      </c>
      <c r="AP95" s="62" t="s">
        <v>18</v>
      </c>
    </row>
    <row r="96" spans="2:42">
      <c r="B96" s="59" t="s">
        <v>174</v>
      </c>
      <c r="C96" s="60" t="s">
        <v>18</v>
      </c>
      <c r="D96" s="61" t="s">
        <v>18</v>
      </c>
      <c r="E96" s="61" t="s">
        <v>18</v>
      </c>
      <c r="F96" s="61">
        <v>2</v>
      </c>
      <c r="G96" s="61">
        <v>2</v>
      </c>
      <c r="H96" s="62">
        <v>3.4910106475824753E-4</v>
      </c>
      <c r="I96" s="60" t="s">
        <v>18</v>
      </c>
      <c r="J96" s="61" t="s">
        <v>18</v>
      </c>
      <c r="K96" s="61" t="s">
        <v>18</v>
      </c>
      <c r="L96" s="62" t="s">
        <v>18</v>
      </c>
      <c r="M96" s="60" t="s">
        <v>18</v>
      </c>
      <c r="N96" s="61" t="s">
        <v>18</v>
      </c>
      <c r="O96" s="61" t="s">
        <v>18</v>
      </c>
      <c r="P96" s="61" t="s">
        <v>18</v>
      </c>
      <c r="Q96" s="62" t="s">
        <v>18</v>
      </c>
      <c r="R96" s="60" t="s">
        <v>18</v>
      </c>
      <c r="S96" s="61" t="s">
        <v>18</v>
      </c>
      <c r="T96" s="61" t="s">
        <v>18</v>
      </c>
      <c r="U96" s="61" t="s">
        <v>18</v>
      </c>
      <c r="V96" s="62" t="s">
        <v>18</v>
      </c>
      <c r="W96" s="60" t="s">
        <v>18</v>
      </c>
      <c r="X96" s="61">
        <v>1</v>
      </c>
      <c r="Y96" s="61" t="s">
        <v>18</v>
      </c>
      <c r="Z96" s="61">
        <v>1</v>
      </c>
      <c r="AA96" s="62">
        <v>1.0752688172043011E-3</v>
      </c>
      <c r="AB96" s="60" t="s">
        <v>18</v>
      </c>
      <c r="AC96" s="61" t="s">
        <v>18</v>
      </c>
      <c r="AD96" s="61" t="s">
        <v>18</v>
      </c>
      <c r="AE96" s="61" t="s">
        <v>18</v>
      </c>
      <c r="AF96" s="62" t="s">
        <v>18</v>
      </c>
      <c r="AG96" s="60" t="s">
        <v>18</v>
      </c>
      <c r="AH96" s="61" t="s">
        <v>18</v>
      </c>
      <c r="AI96" s="61" t="s">
        <v>18</v>
      </c>
      <c r="AJ96" s="61" t="s">
        <v>18</v>
      </c>
      <c r="AK96" s="62" t="s">
        <v>18</v>
      </c>
      <c r="AL96" s="61" t="s">
        <v>18</v>
      </c>
      <c r="AM96" s="61">
        <v>1</v>
      </c>
      <c r="AN96" s="61" t="s">
        <v>18</v>
      </c>
      <c r="AO96" s="61">
        <v>1</v>
      </c>
      <c r="AP96" s="62">
        <v>1.7857142857142857E-3</v>
      </c>
    </row>
    <row r="97" spans="2:42">
      <c r="B97" s="59" t="s">
        <v>175</v>
      </c>
      <c r="C97" s="60" t="s">
        <v>18</v>
      </c>
      <c r="D97" s="61" t="s">
        <v>18</v>
      </c>
      <c r="E97" s="61" t="s">
        <v>18</v>
      </c>
      <c r="F97" s="61">
        <v>7</v>
      </c>
      <c r="G97" s="61">
        <v>7</v>
      </c>
      <c r="H97" s="62">
        <v>1.2218537266538664E-3</v>
      </c>
      <c r="I97" s="60" t="s">
        <v>18</v>
      </c>
      <c r="J97" s="61" t="s">
        <v>18</v>
      </c>
      <c r="K97" s="61" t="s">
        <v>18</v>
      </c>
      <c r="L97" s="62" t="s">
        <v>18</v>
      </c>
      <c r="M97" s="60" t="s">
        <v>18</v>
      </c>
      <c r="N97" s="61" t="s">
        <v>18</v>
      </c>
      <c r="O97" s="61" t="s">
        <v>18</v>
      </c>
      <c r="P97" s="61" t="s">
        <v>18</v>
      </c>
      <c r="Q97" s="62" t="s">
        <v>18</v>
      </c>
      <c r="R97" s="60" t="s">
        <v>18</v>
      </c>
      <c r="S97" s="61">
        <v>3</v>
      </c>
      <c r="T97" s="61" t="s">
        <v>18</v>
      </c>
      <c r="U97" s="61">
        <v>3</v>
      </c>
      <c r="V97" s="62">
        <v>3.9787798408488064E-3</v>
      </c>
      <c r="W97" s="60" t="s">
        <v>18</v>
      </c>
      <c r="X97" s="61" t="s">
        <v>18</v>
      </c>
      <c r="Y97" s="61" t="s">
        <v>18</v>
      </c>
      <c r="Z97" s="61" t="s">
        <v>18</v>
      </c>
      <c r="AA97" s="62" t="s">
        <v>18</v>
      </c>
      <c r="AB97" s="60" t="s">
        <v>18</v>
      </c>
      <c r="AC97" s="61">
        <v>1</v>
      </c>
      <c r="AD97" s="61" t="s">
        <v>18</v>
      </c>
      <c r="AE97" s="61">
        <v>1</v>
      </c>
      <c r="AF97" s="62">
        <v>8.6206896551724137E-4</v>
      </c>
      <c r="AG97" s="60" t="s">
        <v>18</v>
      </c>
      <c r="AH97" s="61">
        <v>2</v>
      </c>
      <c r="AI97" s="61" t="s">
        <v>18</v>
      </c>
      <c r="AJ97" s="61">
        <v>2</v>
      </c>
      <c r="AK97" s="62">
        <v>1.9512195121951219E-3</v>
      </c>
      <c r="AL97" s="61" t="s">
        <v>18</v>
      </c>
      <c r="AM97" s="61">
        <v>1</v>
      </c>
      <c r="AN97" s="61" t="s">
        <v>18</v>
      </c>
      <c r="AO97" s="61">
        <v>1</v>
      </c>
      <c r="AP97" s="62">
        <v>1.7857142857142857E-3</v>
      </c>
    </row>
    <row r="98" spans="2:42">
      <c r="B98" s="65" t="s">
        <v>176</v>
      </c>
      <c r="C98" s="60" t="s">
        <v>18</v>
      </c>
      <c r="D98" s="61" t="s">
        <v>18</v>
      </c>
      <c r="E98" s="61" t="s">
        <v>18</v>
      </c>
      <c r="F98" s="61">
        <v>3</v>
      </c>
      <c r="G98" s="61">
        <v>3</v>
      </c>
      <c r="H98" s="62">
        <v>5.2365159713737132E-4</v>
      </c>
      <c r="I98" s="60" t="s">
        <v>18</v>
      </c>
      <c r="J98" s="61" t="s">
        <v>18</v>
      </c>
      <c r="K98" s="61" t="s">
        <v>18</v>
      </c>
      <c r="L98" s="62" t="s">
        <v>18</v>
      </c>
      <c r="M98" s="60" t="s">
        <v>18</v>
      </c>
      <c r="N98" s="61" t="s">
        <v>18</v>
      </c>
      <c r="O98" s="61" t="s">
        <v>18</v>
      </c>
      <c r="P98" s="61" t="s">
        <v>18</v>
      </c>
      <c r="Q98" s="62" t="s">
        <v>18</v>
      </c>
      <c r="R98" s="60" t="s">
        <v>18</v>
      </c>
      <c r="S98" s="61">
        <v>2</v>
      </c>
      <c r="T98" s="61" t="s">
        <v>18</v>
      </c>
      <c r="U98" s="61">
        <v>2</v>
      </c>
      <c r="V98" s="62">
        <v>2.6525198938992041E-3</v>
      </c>
      <c r="W98" s="60" t="s">
        <v>18</v>
      </c>
      <c r="X98" s="61" t="s">
        <v>18</v>
      </c>
      <c r="Y98" s="61" t="s">
        <v>18</v>
      </c>
      <c r="Z98" s="61" t="s">
        <v>18</v>
      </c>
      <c r="AA98" s="62" t="s">
        <v>18</v>
      </c>
      <c r="AB98" s="60" t="s">
        <v>18</v>
      </c>
      <c r="AC98" s="61" t="s">
        <v>18</v>
      </c>
      <c r="AD98" s="61" t="s">
        <v>18</v>
      </c>
      <c r="AE98" s="61" t="s">
        <v>18</v>
      </c>
      <c r="AF98" s="62" t="s">
        <v>18</v>
      </c>
      <c r="AG98" s="60" t="s">
        <v>18</v>
      </c>
      <c r="AH98" s="61">
        <v>1</v>
      </c>
      <c r="AI98" s="61" t="s">
        <v>18</v>
      </c>
      <c r="AJ98" s="61">
        <v>1</v>
      </c>
      <c r="AK98" s="62">
        <v>9.7560975609756097E-4</v>
      </c>
      <c r="AL98" s="61" t="s">
        <v>18</v>
      </c>
      <c r="AM98" s="61" t="s">
        <v>18</v>
      </c>
      <c r="AN98" s="61" t="s">
        <v>18</v>
      </c>
      <c r="AO98" s="61" t="s">
        <v>18</v>
      </c>
      <c r="AP98" s="62" t="s">
        <v>18</v>
      </c>
    </row>
    <row r="99" spans="2:42">
      <c r="B99" s="59" t="s">
        <v>177</v>
      </c>
      <c r="C99" s="60" t="s">
        <v>18</v>
      </c>
      <c r="D99" s="61" t="s">
        <v>18</v>
      </c>
      <c r="E99" s="61" t="s">
        <v>18</v>
      </c>
      <c r="F99" s="61">
        <v>2</v>
      </c>
      <c r="G99" s="61">
        <v>2</v>
      </c>
      <c r="H99" s="62">
        <v>3.4910106475824753E-4</v>
      </c>
      <c r="I99" s="60" t="s">
        <v>18</v>
      </c>
      <c r="J99" s="61" t="s">
        <v>18</v>
      </c>
      <c r="K99" s="61" t="s">
        <v>18</v>
      </c>
      <c r="L99" s="62" t="s">
        <v>18</v>
      </c>
      <c r="M99" s="60" t="s">
        <v>18</v>
      </c>
      <c r="N99" s="61" t="s">
        <v>18</v>
      </c>
      <c r="O99" s="61" t="s">
        <v>18</v>
      </c>
      <c r="P99" s="61" t="s">
        <v>18</v>
      </c>
      <c r="Q99" s="62" t="s">
        <v>18</v>
      </c>
      <c r="R99" s="60" t="s">
        <v>18</v>
      </c>
      <c r="S99" s="61" t="s">
        <v>18</v>
      </c>
      <c r="T99" s="61" t="s">
        <v>18</v>
      </c>
      <c r="U99" s="61" t="s">
        <v>18</v>
      </c>
      <c r="V99" s="62" t="s">
        <v>18</v>
      </c>
      <c r="W99" s="60" t="s">
        <v>18</v>
      </c>
      <c r="X99" s="61" t="s">
        <v>18</v>
      </c>
      <c r="Y99" s="61" t="s">
        <v>18</v>
      </c>
      <c r="Z99" s="61" t="s">
        <v>18</v>
      </c>
      <c r="AA99" s="62" t="s">
        <v>18</v>
      </c>
      <c r="AB99" s="60" t="s">
        <v>18</v>
      </c>
      <c r="AC99" s="61" t="s">
        <v>18</v>
      </c>
      <c r="AD99" s="61" t="s">
        <v>18</v>
      </c>
      <c r="AE99" s="61" t="s">
        <v>18</v>
      </c>
      <c r="AF99" s="62" t="s">
        <v>18</v>
      </c>
      <c r="AG99" s="60" t="s">
        <v>18</v>
      </c>
      <c r="AH99" s="61" t="s">
        <v>18</v>
      </c>
      <c r="AI99" s="61" t="s">
        <v>18</v>
      </c>
      <c r="AJ99" s="61" t="s">
        <v>18</v>
      </c>
      <c r="AK99" s="62" t="s">
        <v>18</v>
      </c>
      <c r="AL99" s="61" t="s">
        <v>18</v>
      </c>
      <c r="AM99" s="61">
        <v>2</v>
      </c>
      <c r="AN99" s="61" t="s">
        <v>18</v>
      </c>
      <c r="AO99" s="61">
        <v>2</v>
      </c>
      <c r="AP99" s="62">
        <v>3.5714285714285713E-3</v>
      </c>
    </row>
    <row r="100" spans="2:42">
      <c r="B100" s="59" t="s">
        <v>178</v>
      </c>
      <c r="C100" s="60">
        <v>1</v>
      </c>
      <c r="D100" s="61">
        <v>2</v>
      </c>
      <c r="E100" s="61">
        <v>2</v>
      </c>
      <c r="F100" s="61">
        <v>16</v>
      </c>
      <c r="G100" s="61">
        <v>21</v>
      </c>
      <c r="H100" s="62">
        <v>3.6655611799615989E-3</v>
      </c>
      <c r="I100" s="60">
        <v>1</v>
      </c>
      <c r="J100" s="61">
        <v>2</v>
      </c>
      <c r="K100" s="61">
        <v>3</v>
      </c>
      <c r="L100" s="62">
        <v>4.7468354430379748E-3</v>
      </c>
      <c r="M100" s="60" t="s">
        <v>18</v>
      </c>
      <c r="N100" s="61">
        <v>1</v>
      </c>
      <c r="O100" s="61" t="s">
        <v>18</v>
      </c>
      <c r="P100" s="61">
        <v>1</v>
      </c>
      <c r="Q100" s="62">
        <v>1.4970059880239522E-3</v>
      </c>
      <c r="R100" s="60" t="s">
        <v>18</v>
      </c>
      <c r="S100" s="61">
        <v>4</v>
      </c>
      <c r="T100" s="61" t="s">
        <v>18</v>
      </c>
      <c r="U100" s="61">
        <v>4</v>
      </c>
      <c r="V100" s="62">
        <v>5.3050397877984082E-3</v>
      </c>
      <c r="W100" s="60" t="s">
        <v>18</v>
      </c>
      <c r="X100" s="61">
        <v>5</v>
      </c>
      <c r="Y100" s="61" t="s">
        <v>18</v>
      </c>
      <c r="Z100" s="61">
        <v>5</v>
      </c>
      <c r="AA100" s="62">
        <v>5.3763440860215058E-3</v>
      </c>
      <c r="AB100" s="60">
        <v>2</v>
      </c>
      <c r="AC100" s="61">
        <v>2</v>
      </c>
      <c r="AD100" s="61" t="s">
        <v>18</v>
      </c>
      <c r="AE100" s="61">
        <v>4</v>
      </c>
      <c r="AF100" s="62">
        <v>3.4482758620689655E-3</v>
      </c>
      <c r="AG100" s="60" t="s">
        <v>18</v>
      </c>
      <c r="AH100" s="61">
        <v>2</v>
      </c>
      <c r="AI100" s="61" t="s">
        <v>18</v>
      </c>
      <c r="AJ100" s="61">
        <v>2</v>
      </c>
      <c r="AK100" s="62">
        <v>1.9512195121951219E-3</v>
      </c>
      <c r="AL100" s="61" t="s">
        <v>18</v>
      </c>
      <c r="AM100" s="61">
        <v>2</v>
      </c>
      <c r="AN100" s="61" t="s">
        <v>18</v>
      </c>
      <c r="AO100" s="61">
        <v>2</v>
      </c>
      <c r="AP100" s="62">
        <v>3.5714285714285713E-3</v>
      </c>
    </row>
    <row r="101" spans="2:42">
      <c r="B101" s="59" t="s">
        <v>179</v>
      </c>
      <c r="C101" s="60">
        <v>104</v>
      </c>
      <c r="D101" s="61">
        <v>3</v>
      </c>
      <c r="E101" s="61">
        <v>59</v>
      </c>
      <c r="F101" s="61">
        <v>453</v>
      </c>
      <c r="G101" s="61">
        <v>619</v>
      </c>
      <c r="H101" s="62">
        <v>0.10804677954267761</v>
      </c>
      <c r="I101" s="60">
        <v>104</v>
      </c>
      <c r="J101" s="61" t="s">
        <v>18</v>
      </c>
      <c r="K101" s="61">
        <v>104</v>
      </c>
      <c r="L101" s="62">
        <v>0.16455696202531644</v>
      </c>
      <c r="M101" s="60">
        <v>3</v>
      </c>
      <c r="N101" s="61">
        <v>105</v>
      </c>
      <c r="O101" s="61">
        <v>1</v>
      </c>
      <c r="P101" s="61">
        <v>109</v>
      </c>
      <c r="Q101" s="62">
        <v>0.16317365269461079</v>
      </c>
      <c r="R101" s="60">
        <v>13</v>
      </c>
      <c r="S101" s="61">
        <v>82</v>
      </c>
      <c r="T101" s="61" t="s">
        <v>18</v>
      </c>
      <c r="U101" s="61">
        <v>95</v>
      </c>
      <c r="V101" s="62">
        <v>0.12599469496021221</v>
      </c>
      <c r="W101" s="60">
        <v>20</v>
      </c>
      <c r="X101" s="61">
        <v>54</v>
      </c>
      <c r="Y101" s="61" t="s">
        <v>18</v>
      </c>
      <c r="Z101" s="61">
        <v>74</v>
      </c>
      <c r="AA101" s="62">
        <v>7.9569892473118284E-2</v>
      </c>
      <c r="AB101" s="60">
        <v>16</v>
      </c>
      <c r="AC101" s="61">
        <v>123</v>
      </c>
      <c r="AD101" s="61" t="s">
        <v>18</v>
      </c>
      <c r="AE101" s="61">
        <v>139</v>
      </c>
      <c r="AF101" s="62">
        <v>0.11982758620689656</v>
      </c>
      <c r="AG101" s="60">
        <v>7</v>
      </c>
      <c r="AH101" s="61">
        <v>50</v>
      </c>
      <c r="AI101" s="61">
        <v>2</v>
      </c>
      <c r="AJ101" s="61">
        <v>59</v>
      </c>
      <c r="AK101" s="62">
        <v>5.75609756097561E-2</v>
      </c>
      <c r="AL101" s="61" t="s">
        <v>18</v>
      </c>
      <c r="AM101" s="61">
        <v>39</v>
      </c>
      <c r="AN101" s="61" t="s">
        <v>18</v>
      </c>
      <c r="AO101" s="61">
        <v>39</v>
      </c>
      <c r="AP101" s="62">
        <v>6.9642857142857145E-2</v>
      </c>
    </row>
    <row r="102" spans="2:42">
      <c r="B102" s="59" t="s">
        <v>180</v>
      </c>
      <c r="C102" s="60">
        <v>24</v>
      </c>
      <c r="D102" s="61">
        <v>3</v>
      </c>
      <c r="E102" s="61">
        <v>12</v>
      </c>
      <c r="F102" s="61">
        <v>155</v>
      </c>
      <c r="G102" s="61">
        <v>194</v>
      </c>
      <c r="H102" s="62">
        <v>3.3862803281550009E-2</v>
      </c>
      <c r="I102" s="60">
        <v>24</v>
      </c>
      <c r="J102" s="61" t="s">
        <v>18</v>
      </c>
      <c r="K102" s="61">
        <v>24</v>
      </c>
      <c r="L102" s="62">
        <v>3.7974683544303799E-2</v>
      </c>
      <c r="M102" s="60" t="s">
        <v>18</v>
      </c>
      <c r="N102" s="61">
        <v>20</v>
      </c>
      <c r="O102" s="61" t="s">
        <v>18</v>
      </c>
      <c r="P102" s="61">
        <v>20</v>
      </c>
      <c r="Q102" s="62">
        <v>2.9940119760479042E-2</v>
      </c>
      <c r="R102" s="60">
        <v>1</v>
      </c>
      <c r="S102" s="61">
        <v>32</v>
      </c>
      <c r="T102" s="61" t="s">
        <v>18</v>
      </c>
      <c r="U102" s="61">
        <v>33</v>
      </c>
      <c r="V102" s="62">
        <v>4.3766578249336871E-2</v>
      </c>
      <c r="W102" s="60">
        <v>4</v>
      </c>
      <c r="X102" s="61">
        <v>23</v>
      </c>
      <c r="Y102" s="61" t="s">
        <v>18</v>
      </c>
      <c r="Z102" s="61">
        <v>27</v>
      </c>
      <c r="AA102" s="62">
        <v>2.903225806451613E-2</v>
      </c>
      <c r="AB102" s="60">
        <v>3</v>
      </c>
      <c r="AC102" s="61">
        <v>38</v>
      </c>
      <c r="AD102" s="61" t="s">
        <v>18</v>
      </c>
      <c r="AE102" s="61">
        <v>41</v>
      </c>
      <c r="AF102" s="62">
        <v>3.5344827586206898E-2</v>
      </c>
      <c r="AG102" s="60">
        <v>4</v>
      </c>
      <c r="AH102" s="61">
        <v>26</v>
      </c>
      <c r="AI102" s="61">
        <v>2</v>
      </c>
      <c r="AJ102" s="61">
        <v>32</v>
      </c>
      <c r="AK102" s="62">
        <v>3.1219512195121951E-2</v>
      </c>
      <c r="AL102" s="61" t="s">
        <v>18</v>
      </c>
      <c r="AM102" s="61">
        <v>16</v>
      </c>
      <c r="AN102" s="61">
        <v>1</v>
      </c>
      <c r="AO102" s="61">
        <v>17</v>
      </c>
      <c r="AP102" s="62">
        <v>3.0357142857142857E-2</v>
      </c>
    </row>
    <row r="103" spans="2:42">
      <c r="B103" s="59" t="s">
        <v>181</v>
      </c>
      <c r="C103" s="60" t="s">
        <v>18</v>
      </c>
      <c r="D103" s="61" t="s">
        <v>18</v>
      </c>
      <c r="E103" s="61" t="s">
        <v>18</v>
      </c>
      <c r="F103" s="61">
        <v>2</v>
      </c>
      <c r="G103" s="61">
        <v>2</v>
      </c>
      <c r="H103" s="62">
        <v>3.4910106475824753E-4</v>
      </c>
      <c r="I103" s="60" t="s">
        <v>18</v>
      </c>
      <c r="J103" s="61" t="s">
        <v>18</v>
      </c>
      <c r="K103" s="61" t="s">
        <v>18</v>
      </c>
      <c r="L103" s="62" t="s">
        <v>18</v>
      </c>
      <c r="M103" s="60" t="s">
        <v>18</v>
      </c>
      <c r="N103" s="61" t="s">
        <v>18</v>
      </c>
      <c r="O103" s="61" t="s">
        <v>18</v>
      </c>
      <c r="P103" s="61" t="s">
        <v>18</v>
      </c>
      <c r="Q103" s="62" t="s">
        <v>18</v>
      </c>
      <c r="R103" s="60" t="s">
        <v>18</v>
      </c>
      <c r="S103" s="61" t="s">
        <v>18</v>
      </c>
      <c r="T103" s="61" t="s">
        <v>18</v>
      </c>
      <c r="U103" s="61" t="s">
        <v>18</v>
      </c>
      <c r="V103" s="62" t="s">
        <v>18</v>
      </c>
      <c r="W103" s="60" t="s">
        <v>18</v>
      </c>
      <c r="X103" s="61" t="s">
        <v>18</v>
      </c>
      <c r="Y103" s="61" t="s">
        <v>18</v>
      </c>
      <c r="Z103" s="61" t="s">
        <v>18</v>
      </c>
      <c r="AA103" s="62" t="s">
        <v>18</v>
      </c>
      <c r="AB103" s="60" t="s">
        <v>18</v>
      </c>
      <c r="AC103" s="61">
        <v>2</v>
      </c>
      <c r="AD103" s="61" t="s">
        <v>18</v>
      </c>
      <c r="AE103" s="61">
        <v>2</v>
      </c>
      <c r="AF103" s="62">
        <v>1.7241379310344827E-3</v>
      </c>
      <c r="AG103" s="60" t="s">
        <v>18</v>
      </c>
      <c r="AH103" s="61" t="s">
        <v>18</v>
      </c>
      <c r="AI103" s="61" t="s">
        <v>18</v>
      </c>
      <c r="AJ103" s="61" t="s">
        <v>18</v>
      </c>
      <c r="AK103" s="62" t="s">
        <v>18</v>
      </c>
      <c r="AL103" s="61" t="s">
        <v>18</v>
      </c>
      <c r="AM103" s="61" t="s">
        <v>18</v>
      </c>
      <c r="AN103" s="61" t="s">
        <v>18</v>
      </c>
      <c r="AO103" s="61" t="s">
        <v>18</v>
      </c>
      <c r="AP103" s="62" t="s">
        <v>18</v>
      </c>
    </row>
    <row r="104" spans="2:42">
      <c r="B104" s="59" t="s">
        <v>182</v>
      </c>
      <c r="C104" s="60" t="s">
        <v>18</v>
      </c>
      <c r="D104" s="61" t="s">
        <v>18</v>
      </c>
      <c r="E104" s="61">
        <v>1</v>
      </c>
      <c r="F104" s="61" t="s">
        <v>18</v>
      </c>
      <c r="G104" s="61">
        <v>1</v>
      </c>
      <c r="H104" s="62">
        <v>1.7455053237912376E-4</v>
      </c>
      <c r="I104" s="60" t="s">
        <v>18</v>
      </c>
      <c r="J104" s="61" t="s">
        <v>18</v>
      </c>
      <c r="K104" s="61" t="s">
        <v>18</v>
      </c>
      <c r="L104" s="62" t="s">
        <v>18</v>
      </c>
      <c r="M104" s="60" t="s">
        <v>18</v>
      </c>
      <c r="N104" s="61" t="s">
        <v>18</v>
      </c>
      <c r="O104" s="61" t="s">
        <v>18</v>
      </c>
      <c r="P104" s="61" t="s">
        <v>18</v>
      </c>
      <c r="Q104" s="62" t="s">
        <v>18</v>
      </c>
      <c r="R104" s="60">
        <v>1</v>
      </c>
      <c r="S104" s="61" t="s">
        <v>18</v>
      </c>
      <c r="T104" s="61" t="s">
        <v>18</v>
      </c>
      <c r="U104" s="61">
        <v>1</v>
      </c>
      <c r="V104" s="62">
        <v>1.3262599469496021E-3</v>
      </c>
      <c r="W104" s="60" t="s">
        <v>18</v>
      </c>
      <c r="X104" s="61" t="s">
        <v>18</v>
      </c>
      <c r="Y104" s="61" t="s">
        <v>18</v>
      </c>
      <c r="Z104" s="61" t="s">
        <v>18</v>
      </c>
      <c r="AA104" s="62" t="s">
        <v>18</v>
      </c>
      <c r="AB104" s="60" t="s">
        <v>18</v>
      </c>
      <c r="AC104" s="61" t="s">
        <v>18</v>
      </c>
      <c r="AD104" s="61" t="s">
        <v>18</v>
      </c>
      <c r="AE104" s="61" t="s">
        <v>18</v>
      </c>
      <c r="AF104" s="62" t="s">
        <v>18</v>
      </c>
      <c r="AG104" s="60" t="s">
        <v>18</v>
      </c>
      <c r="AH104" s="61" t="s">
        <v>18</v>
      </c>
      <c r="AI104" s="61" t="s">
        <v>18</v>
      </c>
      <c r="AJ104" s="61" t="s">
        <v>18</v>
      </c>
      <c r="AK104" s="62" t="s">
        <v>18</v>
      </c>
      <c r="AL104" s="61" t="s">
        <v>18</v>
      </c>
      <c r="AM104" s="61" t="s">
        <v>18</v>
      </c>
      <c r="AN104" s="61" t="s">
        <v>18</v>
      </c>
      <c r="AO104" s="61" t="s">
        <v>18</v>
      </c>
      <c r="AP104" s="62" t="s">
        <v>18</v>
      </c>
    </row>
    <row r="105" spans="2:42">
      <c r="B105" s="59" t="s">
        <v>183</v>
      </c>
      <c r="C105" s="60">
        <v>6</v>
      </c>
      <c r="D105" s="61" t="s">
        <v>18</v>
      </c>
      <c r="E105" s="61">
        <v>44</v>
      </c>
      <c r="F105" s="61">
        <v>95</v>
      </c>
      <c r="G105" s="61">
        <v>145</v>
      </c>
      <c r="H105" s="62">
        <v>2.5309827194972944E-2</v>
      </c>
      <c r="I105" s="60">
        <v>6</v>
      </c>
      <c r="J105" s="61" t="s">
        <v>18</v>
      </c>
      <c r="K105" s="61">
        <v>6</v>
      </c>
      <c r="L105" s="62">
        <v>9.4936708860759497E-3</v>
      </c>
      <c r="M105" s="60" t="s">
        <v>18</v>
      </c>
      <c r="N105" s="61">
        <v>7</v>
      </c>
      <c r="O105" s="61" t="s">
        <v>18</v>
      </c>
      <c r="P105" s="61">
        <v>7</v>
      </c>
      <c r="Q105" s="62">
        <v>1.0479041916167664E-2</v>
      </c>
      <c r="R105" s="60">
        <v>7</v>
      </c>
      <c r="S105" s="61">
        <v>7</v>
      </c>
      <c r="T105" s="61" t="s">
        <v>18</v>
      </c>
      <c r="U105" s="61">
        <v>14</v>
      </c>
      <c r="V105" s="62">
        <v>1.8567639257294429E-2</v>
      </c>
      <c r="W105" s="60">
        <v>13</v>
      </c>
      <c r="X105" s="61">
        <v>8</v>
      </c>
      <c r="Y105" s="61" t="s">
        <v>18</v>
      </c>
      <c r="Z105" s="61">
        <v>21</v>
      </c>
      <c r="AA105" s="62">
        <v>2.2580645161290321E-2</v>
      </c>
      <c r="AB105" s="60">
        <v>11</v>
      </c>
      <c r="AC105" s="61">
        <v>42</v>
      </c>
      <c r="AD105" s="61" t="s">
        <v>18</v>
      </c>
      <c r="AE105" s="61">
        <v>53</v>
      </c>
      <c r="AF105" s="62">
        <v>4.5689655172413794E-2</v>
      </c>
      <c r="AG105" s="60">
        <v>13</v>
      </c>
      <c r="AH105" s="61">
        <v>19</v>
      </c>
      <c r="AI105" s="61" t="s">
        <v>18</v>
      </c>
      <c r="AJ105" s="61">
        <v>32</v>
      </c>
      <c r="AK105" s="62">
        <v>3.1219512195121951E-2</v>
      </c>
      <c r="AL105" s="61" t="s">
        <v>18</v>
      </c>
      <c r="AM105" s="61">
        <v>12</v>
      </c>
      <c r="AN105" s="61" t="s">
        <v>18</v>
      </c>
      <c r="AO105" s="61">
        <v>12</v>
      </c>
      <c r="AP105" s="62">
        <v>2.1428571428571429E-2</v>
      </c>
    </row>
    <row r="106" spans="2:42">
      <c r="B106" s="65" t="s">
        <v>184</v>
      </c>
      <c r="C106" s="60" t="s">
        <v>18</v>
      </c>
      <c r="D106" s="61" t="s">
        <v>18</v>
      </c>
      <c r="E106" s="61" t="s">
        <v>18</v>
      </c>
      <c r="F106" s="61">
        <v>8</v>
      </c>
      <c r="G106" s="61">
        <v>8</v>
      </c>
      <c r="H106" s="62">
        <v>1.3964042590329901E-3</v>
      </c>
      <c r="I106" s="60" t="s">
        <v>18</v>
      </c>
      <c r="J106" s="61" t="s">
        <v>18</v>
      </c>
      <c r="K106" s="61" t="s">
        <v>18</v>
      </c>
      <c r="L106" s="62" t="s">
        <v>18</v>
      </c>
      <c r="M106" s="60" t="s">
        <v>18</v>
      </c>
      <c r="N106" s="61" t="s">
        <v>18</v>
      </c>
      <c r="O106" s="61" t="s">
        <v>18</v>
      </c>
      <c r="P106" s="61" t="s">
        <v>18</v>
      </c>
      <c r="Q106" s="62" t="s">
        <v>18</v>
      </c>
      <c r="R106" s="60" t="s">
        <v>18</v>
      </c>
      <c r="S106" s="61" t="s">
        <v>18</v>
      </c>
      <c r="T106" s="61" t="s">
        <v>18</v>
      </c>
      <c r="U106" s="61" t="s">
        <v>18</v>
      </c>
      <c r="V106" s="62" t="s">
        <v>18</v>
      </c>
      <c r="W106" s="60" t="s">
        <v>18</v>
      </c>
      <c r="X106" s="61" t="s">
        <v>18</v>
      </c>
      <c r="Y106" s="61" t="s">
        <v>18</v>
      </c>
      <c r="Z106" s="61" t="s">
        <v>18</v>
      </c>
      <c r="AA106" s="62" t="s">
        <v>18</v>
      </c>
      <c r="AB106" s="60" t="s">
        <v>18</v>
      </c>
      <c r="AC106" s="61" t="s">
        <v>18</v>
      </c>
      <c r="AD106" s="61" t="s">
        <v>18</v>
      </c>
      <c r="AE106" s="61" t="s">
        <v>18</v>
      </c>
      <c r="AF106" s="62" t="s">
        <v>18</v>
      </c>
      <c r="AG106" s="60" t="s">
        <v>18</v>
      </c>
      <c r="AH106" s="61">
        <v>4</v>
      </c>
      <c r="AI106" s="61" t="s">
        <v>18</v>
      </c>
      <c r="AJ106" s="61">
        <v>4</v>
      </c>
      <c r="AK106" s="62">
        <v>3.9024390243902439E-3</v>
      </c>
      <c r="AL106" s="61" t="s">
        <v>18</v>
      </c>
      <c r="AM106" s="61">
        <v>4</v>
      </c>
      <c r="AN106" s="61" t="s">
        <v>18</v>
      </c>
      <c r="AO106" s="61">
        <v>4</v>
      </c>
      <c r="AP106" s="62">
        <v>7.1428571428571426E-3</v>
      </c>
    </row>
    <row r="107" spans="2:42">
      <c r="B107" s="59" t="s">
        <v>185</v>
      </c>
      <c r="C107" s="60" t="s">
        <v>18</v>
      </c>
      <c r="D107" s="61" t="s">
        <v>18</v>
      </c>
      <c r="E107" s="61" t="s">
        <v>18</v>
      </c>
      <c r="F107" s="61">
        <v>2</v>
      </c>
      <c r="G107" s="61">
        <v>2</v>
      </c>
      <c r="H107" s="62">
        <v>3.4910106475824753E-4</v>
      </c>
      <c r="I107" s="60" t="s">
        <v>18</v>
      </c>
      <c r="J107" s="61" t="s">
        <v>18</v>
      </c>
      <c r="K107" s="61" t="s">
        <v>18</v>
      </c>
      <c r="L107" s="62" t="s">
        <v>18</v>
      </c>
      <c r="M107" s="60" t="s">
        <v>18</v>
      </c>
      <c r="N107" s="61" t="s">
        <v>18</v>
      </c>
      <c r="O107" s="61" t="s">
        <v>18</v>
      </c>
      <c r="P107" s="61" t="s">
        <v>18</v>
      </c>
      <c r="Q107" s="62" t="s">
        <v>18</v>
      </c>
      <c r="R107" s="60" t="s">
        <v>18</v>
      </c>
      <c r="S107" s="61">
        <v>1</v>
      </c>
      <c r="T107" s="61" t="s">
        <v>18</v>
      </c>
      <c r="U107" s="61">
        <v>1</v>
      </c>
      <c r="V107" s="62">
        <v>1.3262599469496021E-3</v>
      </c>
      <c r="W107" s="60" t="s">
        <v>18</v>
      </c>
      <c r="X107" s="61">
        <v>1</v>
      </c>
      <c r="Y107" s="61" t="s">
        <v>18</v>
      </c>
      <c r="Z107" s="61">
        <v>1</v>
      </c>
      <c r="AA107" s="62">
        <v>1.0752688172043011E-3</v>
      </c>
      <c r="AB107" s="60" t="s">
        <v>18</v>
      </c>
      <c r="AC107" s="61" t="s">
        <v>18</v>
      </c>
      <c r="AD107" s="61" t="s">
        <v>18</v>
      </c>
      <c r="AE107" s="61" t="s">
        <v>18</v>
      </c>
      <c r="AF107" s="62" t="s">
        <v>18</v>
      </c>
      <c r="AG107" s="60" t="s">
        <v>18</v>
      </c>
      <c r="AH107" s="61" t="s">
        <v>18</v>
      </c>
      <c r="AI107" s="61" t="s">
        <v>18</v>
      </c>
      <c r="AJ107" s="61" t="s">
        <v>18</v>
      </c>
      <c r="AK107" s="62" t="s">
        <v>18</v>
      </c>
      <c r="AL107" s="61" t="s">
        <v>18</v>
      </c>
      <c r="AM107" s="61" t="s">
        <v>18</v>
      </c>
      <c r="AN107" s="61" t="s">
        <v>18</v>
      </c>
      <c r="AO107" s="61" t="s">
        <v>18</v>
      </c>
      <c r="AP107" s="62" t="s">
        <v>18</v>
      </c>
    </row>
    <row r="108" spans="2:42">
      <c r="B108" s="59" t="s">
        <v>186</v>
      </c>
      <c r="C108" s="60">
        <v>1</v>
      </c>
      <c r="D108" s="61" t="s">
        <v>18</v>
      </c>
      <c r="E108" s="61" t="s">
        <v>18</v>
      </c>
      <c r="F108" s="61" t="s">
        <v>18</v>
      </c>
      <c r="G108" s="61">
        <v>1</v>
      </c>
      <c r="H108" s="62">
        <v>1.7455053237912376E-4</v>
      </c>
      <c r="I108" s="60">
        <v>1</v>
      </c>
      <c r="J108" s="61" t="s">
        <v>18</v>
      </c>
      <c r="K108" s="61">
        <v>1</v>
      </c>
      <c r="L108" s="62">
        <v>1.5822784810126582E-3</v>
      </c>
      <c r="M108" s="60" t="s">
        <v>18</v>
      </c>
      <c r="N108" s="61" t="s">
        <v>18</v>
      </c>
      <c r="O108" s="61" t="s">
        <v>18</v>
      </c>
      <c r="P108" s="61" t="s">
        <v>18</v>
      </c>
      <c r="Q108" s="62" t="s">
        <v>18</v>
      </c>
      <c r="R108" s="60" t="s">
        <v>18</v>
      </c>
      <c r="S108" s="61" t="s">
        <v>18</v>
      </c>
      <c r="T108" s="61" t="s">
        <v>18</v>
      </c>
      <c r="U108" s="61" t="s">
        <v>18</v>
      </c>
      <c r="V108" s="62" t="s">
        <v>18</v>
      </c>
      <c r="W108" s="60" t="s">
        <v>18</v>
      </c>
      <c r="X108" s="61" t="s">
        <v>18</v>
      </c>
      <c r="Y108" s="61" t="s">
        <v>18</v>
      </c>
      <c r="Z108" s="61" t="s">
        <v>18</v>
      </c>
      <c r="AA108" s="62" t="s">
        <v>18</v>
      </c>
      <c r="AB108" s="60" t="s">
        <v>18</v>
      </c>
      <c r="AC108" s="61" t="s">
        <v>18</v>
      </c>
      <c r="AD108" s="61" t="s">
        <v>18</v>
      </c>
      <c r="AE108" s="61" t="s">
        <v>18</v>
      </c>
      <c r="AF108" s="62" t="s">
        <v>18</v>
      </c>
      <c r="AG108" s="60" t="s">
        <v>18</v>
      </c>
      <c r="AH108" s="61" t="s">
        <v>18</v>
      </c>
      <c r="AI108" s="61" t="s">
        <v>18</v>
      </c>
      <c r="AJ108" s="61" t="s">
        <v>18</v>
      </c>
      <c r="AK108" s="62" t="s">
        <v>18</v>
      </c>
      <c r="AL108" s="61" t="s">
        <v>18</v>
      </c>
      <c r="AM108" s="61" t="s">
        <v>18</v>
      </c>
      <c r="AN108" s="61" t="s">
        <v>18</v>
      </c>
      <c r="AO108" s="61" t="s">
        <v>18</v>
      </c>
      <c r="AP108" s="62" t="s">
        <v>18</v>
      </c>
    </row>
    <row r="109" spans="2:42">
      <c r="B109" s="59" t="s">
        <v>187</v>
      </c>
      <c r="C109" s="60" t="s">
        <v>18</v>
      </c>
      <c r="D109" s="61" t="s">
        <v>18</v>
      </c>
      <c r="E109" s="61">
        <v>1</v>
      </c>
      <c r="F109" s="61" t="s">
        <v>18</v>
      </c>
      <c r="G109" s="61">
        <v>1</v>
      </c>
      <c r="H109" s="62">
        <v>1.7455053237912376E-4</v>
      </c>
      <c r="I109" s="60" t="s">
        <v>18</v>
      </c>
      <c r="J109" s="61" t="s">
        <v>18</v>
      </c>
      <c r="K109" s="61" t="s">
        <v>18</v>
      </c>
      <c r="L109" s="62" t="s">
        <v>18</v>
      </c>
      <c r="M109" s="60" t="s">
        <v>18</v>
      </c>
      <c r="N109" s="61" t="s">
        <v>18</v>
      </c>
      <c r="O109" s="61" t="s">
        <v>18</v>
      </c>
      <c r="P109" s="61" t="s">
        <v>18</v>
      </c>
      <c r="Q109" s="62" t="s">
        <v>18</v>
      </c>
      <c r="R109" s="60">
        <v>1</v>
      </c>
      <c r="S109" s="61" t="s">
        <v>18</v>
      </c>
      <c r="T109" s="61" t="s">
        <v>18</v>
      </c>
      <c r="U109" s="61">
        <v>1</v>
      </c>
      <c r="V109" s="62">
        <v>1.3262599469496021E-3</v>
      </c>
      <c r="W109" s="60" t="s">
        <v>18</v>
      </c>
      <c r="X109" s="61" t="s">
        <v>18</v>
      </c>
      <c r="Y109" s="61" t="s">
        <v>18</v>
      </c>
      <c r="Z109" s="61" t="s">
        <v>18</v>
      </c>
      <c r="AA109" s="62" t="s">
        <v>18</v>
      </c>
      <c r="AB109" s="60" t="s">
        <v>18</v>
      </c>
      <c r="AC109" s="61" t="s">
        <v>18</v>
      </c>
      <c r="AD109" s="61" t="s">
        <v>18</v>
      </c>
      <c r="AE109" s="61" t="s">
        <v>18</v>
      </c>
      <c r="AF109" s="62" t="s">
        <v>18</v>
      </c>
      <c r="AG109" s="60" t="s">
        <v>18</v>
      </c>
      <c r="AH109" s="61" t="s">
        <v>18</v>
      </c>
      <c r="AI109" s="61" t="s">
        <v>18</v>
      </c>
      <c r="AJ109" s="61" t="s">
        <v>18</v>
      </c>
      <c r="AK109" s="62" t="s">
        <v>18</v>
      </c>
      <c r="AL109" s="61" t="s">
        <v>18</v>
      </c>
      <c r="AM109" s="61" t="s">
        <v>18</v>
      </c>
      <c r="AN109" s="61" t="s">
        <v>18</v>
      </c>
      <c r="AO109" s="61" t="s">
        <v>18</v>
      </c>
      <c r="AP109" s="62" t="s">
        <v>18</v>
      </c>
    </row>
    <row r="110" spans="2:42" ht="15" thickBot="1">
      <c r="B110" s="59" t="s">
        <v>188</v>
      </c>
      <c r="C110" s="67" t="s">
        <v>18</v>
      </c>
      <c r="D110" s="68" t="s">
        <v>18</v>
      </c>
      <c r="E110" s="68">
        <v>1</v>
      </c>
      <c r="F110" s="68" t="s">
        <v>18</v>
      </c>
      <c r="G110" s="61">
        <v>1</v>
      </c>
      <c r="H110" s="62">
        <v>1.7455053237912376E-4</v>
      </c>
      <c r="I110" s="67" t="s">
        <v>18</v>
      </c>
      <c r="J110" s="68" t="s">
        <v>18</v>
      </c>
      <c r="K110" s="68" t="s">
        <v>18</v>
      </c>
      <c r="L110" s="69" t="s">
        <v>18</v>
      </c>
      <c r="M110" s="67" t="s">
        <v>18</v>
      </c>
      <c r="N110" s="68" t="s">
        <v>18</v>
      </c>
      <c r="O110" s="68" t="s">
        <v>18</v>
      </c>
      <c r="P110" s="68" t="s">
        <v>18</v>
      </c>
      <c r="Q110" s="69" t="s">
        <v>18</v>
      </c>
      <c r="R110" s="60" t="s">
        <v>18</v>
      </c>
      <c r="S110" s="61" t="s">
        <v>18</v>
      </c>
      <c r="T110" s="61" t="s">
        <v>18</v>
      </c>
      <c r="U110" s="61" t="s">
        <v>18</v>
      </c>
      <c r="V110" s="62" t="s">
        <v>18</v>
      </c>
      <c r="W110" s="60">
        <v>1</v>
      </c>
      <c r="X110" s="61" t="s">
        <v>18</v>
      </c>
      <c r="Y110" s="61" t="s">
        <v>18</v>
      </c>
      <c r="Z110" s="61">
        <v>1</v>
      </c>
      <c r="AA110" s="62">
        <v>1.0752688172043011E-3</v>
      </c>
      <c r="AB110" s="60" t="s">
        <v>18</v>
      </c>
      <c r="AC110" s="61" t="s">
        <v>18</v>
      </c>
      <c r="AD110" s="61" t="s">
        <v>18</v>
      </c>
      <c r="AE110" s="61" t="s">
        <v>18</v>
      </c>
      <c r="AF110" s="62" t="s">
        <v>18</v>
      </c>
      <c r="AG110" s="60" t="s">
        <v>18</v>
      </c>
      <c r="AH110" s="61" t="s">
        <v>18</v>
      </c>
      <c r="AI110" s="61" t="s">
        <v>18</v>
      </c>
      <c r="AJ110" s="61" t="s">
        <v>18</v>
      </c>
      <c r="AK110" s="62" t="s">
        <v>18</v>
      </c>
      <c r="AL110" s="61" t="s">
        <v>18</v>
      </c>
      <c r="AM110" s="61" t="s">
        <v>18</v>
      </c>
      <c r="AN110" s="61" t="s">
        <v>18</v>
      </c>
      <c r="AO110" s="61" t="s">
        <v>18</v>
      </c>
      <c r="AP110" s="62" t="s">
        <v>18</v>
      </c>
    </row>
    <row r="111" spans="2:42" ht="15" thickBot="1">
      <c r="B111" s="85" t="s">
        <v>13</v>
      </c>
      <c r="C111" s="70">
        <v>610</v>
      </c>
      <c r="D111" s="71">
        <v>50</v>
      </c>
      <c r="E111" s="71">
        <v>706</v>
      </c>
      <c r="F111" s="71">
        <v>4363</v>
      </c>
      <c r="G111" s="71">
        <v>5729</v>
      </c>
      <c r="H111" s="97">
        <v>1.0000000000000002</v>
      </c>
      <c r="I111" s="70">
        <v>610</v>
      </c>
      <c r="J111" s="71">
        <v>22</v>
      </c>
      <c r="K111" s="71">
        <v>632</v>
      </c>
      <c r="L111" s="97">
        <v>1.0000000000000002</v>
      </c>
      <c r="M111" s="70">
        <v>86</v>
      </c>
      <c r="N111" s="71">
        <v>581</v>
      </c>
      <c r="O111" s="71">
        <v>1</v>
      </c>
      <c r="P111" s="71">
        <v>668</v>
      </c>
      <c r="Q111" s="98">
        <v>1</v>
      </c>
      <c r="R111" s="70">
        <v>115</v>
      </c>
      <c r="S111" s="71">
        <v>627</v>
      </c>
      <c r="T111" s="71">
        <v>12</v>
      </c>
      <c r="U111" s="71">
        <v>754</v>
      </c>
      <c r="V111" s="98">
        <v>1.0000000000000002</v>
      </c>
      <c r="W111" s="70">
        <v>155</v>
      </c>
      <c r="X111" s="71">
        <v>772</v>
      </c>
      <c r="Y111" s="71">
        <v>3</v>
      </c>
      <c r="Z111" s="71">
        <v>930</v>
      </c>
      <c r="AA111" s="98">
        <v>1</v>
      </c>
      <c r="AB111" s="70">
        <v>141</v>
      </c>
      <c r="AC111" s="71">
        <v>1018</v>
      </c>
      <c r="AD111" s="71">
        <v>1</v>
      </c>
      <c r="AE111" s="71">
        <v>1160</v>
      </c>
      <c r="AF111" s="98">
        <v>0.99999999999999978</v>
      </c>
      <c r="AG111" s="70">
        <v>158</v>
      </c>
      <c r="AH111" s="71">
        <v>860</v>
      </c>
      <c r="AI111" s="71">
        <v>7</v>
      </c>
      <c r="AJ111" s="71">
        <v>1025</v>
      </c>
      <c r="AK111" s="98">
        <v>1</v>
      </c>
      <c r="AL111" s="70">
        <v>51</v>
      </c>
      <c r="AM111" s="71">
        <v>505</v>
      </c>
      <c r="AN111" s="71">
        <v>4</v>
      </c>
      <c r="AO111" s="71">
        <v>560</v>
      </c>
      <c r="AP111" s="98">
        <v>0.99999999999999978</v>
      </c>
    </row>
    <row r="112" spans="2:42">
      <c r="B112" s="31" t="s">
        <v>189</v>
      </c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  <c r="AC112" s="72"/>
      <c r="AD112" s="72"/>
      <c r="AE112" s="72"/>
      <c r="AF112" s="72"/>
      <c r="AG112" s="72"/>
      <c r="AH112" s="72"/>
      <c r="AI112" s="72"/>
      <c r="AJ112" s="72"/>
      <c r="AK112" s="72"/>
      <c r="AL112" s="72"/>
      <c r="AM112" s="72"/>
      <c r="AN112" s="72"/>
      <c r="AO112" s="72"/>
      <c r="AP112" s="72"/>
    </row>
    <row r="113" spans="3:42"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</row>
    <row r="114" spans="3:42"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spans="3:42">
      <c r="C115" s="9"/>
      <c r="I115" s="9"/>
      <c r="V115" s="51"/>
    </row>
    <row r="116" spans="3:42">
      <c r="C116" s="9"/>
      <c r="I116" s="9"/>
      <c r="V116" s="51"/>
    </row>
    <row r="117" spans="3:42">
      <c r="C117" s="9"/>
      <c r="I117" s="9"/>
      <c r="V117" s="51"/>
    </row>
    <row r="121" spans="3:42">
      <c r="C121" s="9"/>
      <c r="I121" s="9"/>
    </row>
    <row r="122" spans="3:42">
      <c r="C122" s="9"/>
      <c r="I122" s="9"/>
    </row>
    <row r="123" spans="3:42">
      <c r="C123" s="9"/>
      <c r="I123" s="9"/>
    </row>
    <row r="124" spans="3:42">
      <c r="C124" s="9"/>
      <c r="I124" s="9"/>
    </row>
    <row r="125" spans="3:42">
      <c r="C125" s="9"/>
      <c r="I125" s="9"/>
    </row>
    <row r="126" spans="3:42">
      <c r="C126" s="9"/>
      <c r="I126" s="9"/>
    </row>
    <row r="127" spans="3:42">
      <c r="C127" s="9"/>
      <c r="I127" s="9"/>
    </row>
    <row r="128" spans="3:42">
      <c r="C128" s="9"/>
      <c r="I128" s="9"/>
    </row>
    <row r="129" spans="3:9">
      <c r="C129" s="9"/>
      <c r="I129" s="9"/>
    </row>
    <row r="130" spans="3:9">
      <c r="C130" s="9"/>
      <c r="I130" s="9"/>
    </row>
    <row r="131" spans="3:9">
      <c r="C131" s="9"/>
      <c r="I131" s="9"/>
    </row>
    <row r="132" spans="3:9">
      <c r="C132" s="9"/>
      <c r="I132" s="9"/>
    </row>
    <row r="133" spans="3:9">
      <c r="C133" s="9"/>
      <c r="I133" s="9"/>
    </row>
    <row r="134" spans="3:9">
      <c r="C134" s="9"/>
      <c r="I134" s="9"/>
    </row>
    <row r="135" spans="3:9">
      <c r="C135" s="9"/>
      <c r="I135" s="9"/>
    </row>
    <row r="136" spans="3:9">
      <c r="C136" s="9"/>
      <c r="I136" s="9"/>
    </row>
    <row r="137" spans="3:9">
      <c r="C137" s="9"/>
      <c r="I137" s="9"/>
    </row>
    <row r="138" spans="3:9">
      <c r="C138" s="9"/>
      <c r="I138" s="9"/>
    </row>
    <row r="139" spans="3:9">
      <c r="C139" s="9"/>
      <c r="I139" s="9"/>
    </row>
    <row r="140" spans="3:9">
      <c r="C140" s="9"/>
      <c r="I140" s="9"/>
    </row>
    <row r="141" spans="3:9">
      <c r="C141" s="9"/>
      <c r="I141" s="9"/>
    </row>
    <row r="142" spans="3:9">
      <c r="C142" s="9"/>
      <c r="I142" s="9"/>
    </row>
    <row r="143" spans="3:9">
      <c r="C143" s="9"/>
      <c r="I143" s="9"/>
    </row>
    <row r="144" spans="3:9">
      <c r="C144" s="9"/>
      <c r="I144" s="9"/>
    </row>
    <row r="145" spans="3:9">
      <c r="C145" s="9"/>
      <c r="I145" s="9"/>
    </row>
    <row r="146" spans="3:9">
      <c r="C146" s="9"/>
      <c r="I146" s="9"/>
    </row>
    <row r="147" spans="3:9">
      <c r="C147" s="9"/>
      <c r="I147" s="9"/>
    </row>
    <row r="148" spans="3:9">
      <c r="C148" s="9"/>
      <c r="I148" s="9"/>
    </row>
    <row r="149" spans="3:9">
      <c r="C149" s="9"/>
      <c r="I149" s="9"/>
    </row>
    <row r="150" spans="3:9">
      <c r="C150" s="9"/>
      <c r="I150" s="9"/>
    </row>
    <row r="151" spans="3:9">
      <c r="C151" s="9"/>
      <c r="I151" s="9"/>
    </row>
    <row r="152" spans="3:9">
      <c r="C152" s="9"/>
      <c r="I152" s="9"/>
    </row>
    <row r="153" spans="3:9">
      <c r="C153" s="9"/>
      <c r="I153" s="9"/>
    </row>
    <row r="154" spans="3:9">
      <c r="C154" s="9"/>
      <c r="I154" s="9"/>
    </row>
    <row r="155" spans="3:9">
      <c r="C155" s="9"/>
      <c r="I155" s="9"/>
    </row>
    <row r="156" spans="3:9">
      <c r="C156" s="9"/>
      <c r="I156" s="9"/>
    </row>
    <row r="157" spans="3:9">
      <c r="C157" s="9"/>
      <c r="I157" s="9"/>
    </row>
    <row r="158" spans="3:9">
      <c r="C158" s="9"/>
      <c r="I158" s="9"/>
    </row>
    <row r="159" spans="3:9">
      <c r="C159" s="9"/>
      <c r="I159" s="9"/>
    </row>
    <row r="160" spans="3:9">
      <c r="C160" s="9"/>
      <c r="I160" s="9"/>
    </row>
    <row r="161" spans="3:9">
      <c r="C161" s="9"/>
      <c r="I161" s="9"/>
    </row>
    <row r="162" spans="3:9">
      <c r="C162" s="9"/>
      <c r="I162" s="9"/>
    </row>
    <row r="163" spans="3:9">
      <c r="C163" s="9"/>
      <c r="I163" s="9"/>
    </row>
    <row r="164" spans="3:9">
      <c r="C164" s="9"/>
      <c r="I164" s="9"/>
    </row>
    <row r="165" spans="3:9">
      <c r="C165" s="9"/>
      <c r="I165" s="9"/>
    </row>
    <row r="166" spans="3:9">
      <c r="C166" s="9"/>
      <c r="I166" s="9"/>
    </row>
    <row r="167" spans="3:9">
      <c r="C167" s="9"/>
      <c r="I167" s="9"/>
    </row>
    <row r="168" spans="3:9">
      <c r="C168" s="9"/>
      <c r="I168" s="9"/>
    </row>
    <row r="169" spans="3:9">
      <c r="C169" s="9"/>
      <c r="I169" s="9"/>
    </row>
    <row r="170" spans="3:9">
      <c r="C170" s="9"/>
      <c r="I170" s="9"/>
    </row>
    <row r="171" spans="3:9">
      <c r="C171" s="9"/>
      <c r="I171" s="9"/>
    </row>
    <row r="172" spans="3:9">
      <c r="C172" s="9"/>
      <c r="I172" s="9"/>
    </row>
    <row r="173" spans="3:9">
      <c r="C173" s="9"/>
      <c r="I173" s="9"/>
    </row>
    <row r="174" spans="3:9">
      <c r="C174" s="9"/>
      <c r="I174" s="9"/>
    </row>
    <row r="175" spans="3:9">
      <c r="C175" s="9"/>
      <c r="I175" s="9"/>
    </row>
    <row r="176" spans="3:9">
      <c r="C176" s="9"/>
      <c r="I176" s="9"/>
    </row>
    <row r="177" spans="3:9">
      <c r="C177" s="9"/>
      <c r="I177" s="9"/>
    </row>
    <row r="178" spans="3:9">
      <c r="C178" s="9"/>
      <c r="I178" s="9"/>
    </row>
    <row r="179" spans="3:9">
      <c r="C179" s="9"/>
      <c r="I179" s="9"/>
    </row>
    <row r="180" spans="3:9">
      <c r="C180" s="9"/>
      <c r="I180" s="9"/>
    </row>
    <row r="181" spans="3:9">
      <c r="C181" s="9"/>
      <c r="I181" s="9"/>
    </row>
    <row r="182" spans="3:9">
      <c r="C182" s="9"/>
      <c r="I182" s="9"/>
    </row>
    <row r="183" spans="3:9">
      <c r="C183" s="9"/>
      <c r="I183" s="9"/>
    </row>
    <row r="184" spans="3:9">
      <c r="C184" s="9"/>
      <c r="I184" s="9"/>
    </row>
    <row r="185" spans="3:9">
      <c r="C185" s="9"/>
      <c r="I185" s="9"/>
    </row>
    <row r="186" spans="3:9">
      <c r="C186" s="9"/>
      <c r="I186" s="9"/>
    </row>
    <row r="187" spans="3:9">
      <c r="C187" s="9"/>
      <c r="I187" s="9"/>
    </row>
    <row r="188" spans="3:9">
      <c r="C188" s="9"/>
      <c r="I188" s="9"/>
    </row>
    <row r="189" spans="3:9">
      <c r="C189" s="9"/>
      <c r="I189" s="9"/>
    </row>
    <row r="190" spans="3:9">
      <c r="C190" s="9"/>
      <c r="I190" s="9"/>
    </row>
    <row r="191" spans="3:9">
      <c r="C191" s="9"/>
      <c r="I191" s="9"/>
    </row>
    <row r="192" spans="3:9">
      <c r="C192" s="9"/>
      <c r="I192" s="9"/>
    </row>
    <row r="193" spans="3:9">
      <c r="C193" s="9"/>
      <c r="I193" s="9"/>
    </row>
    <row r="194" spans="3:9">
      <c r="C194" s="9"/>
      <c r="I194" s="9"/>
    </row>
    <row r="195" spans="3:9">
      <c r="C195" s="9"/>
      <c r="I195" s="9"/>
    </row>
    <row r="196" spans="3:9">
      <c r="C196" s="9"/>
      <c r="I196" s="9"/>
    </row>
    <row r="197" spans="3:9">
      <c r="C197" s="9"/>
      <c r="I197" s="9"/>
    </row>
    <row r="198" spans="3:9">
      <c r="C198" s="9"/>
      <c r="I198" s="9"/>
    </row>
    <row r="199" spans="3:9">
      <c r="C199" s="9"/>
      <c r="I199" s="9"/>
    </row>
    <row r="200" spans="3:9">
      <c r="C200" s="9"/>
      <c r="I200" s="9"/>
    </row>
    <row r="201" spans="3:9">
      <c r="C201" s="9"/>
      <c r="I201" s="9"/>
    </row>
    <row r="202" spans="3:9">
      <c r="C202" s="9"/>
      <c r="I202" s="9"/>
    </row>
    <row r="203" spans="3:9">
      <c r="C203" s="9"/>
      <c r="I203" s="9"/>
    </row>
    <row r="204" spans="3:9">
      <c r="C204" s="9"/>
      <c r="I204" s="9"/>
    </row>
    <row r="205" spans="3:9">
      <c r="C205" s="9"/>
      <c r="I205" s="9"/>
    </row>
    <row r="206" spans="3:9">
      <c r="C206" s="9"/>
      <c r="I206" s="9"/>
    </row>
    <row r="207" spans="3:9">
      <c r="C207" s="9"/>
      <c r="I207" s="9"/>
    </row>
    <row r="208" spans="3:9">
      <c r="C208" s="9"/>
      <c r="I208" s="9"/>
    </row>
    <row r="209" spans="3:9">
      <c r="C209" s="9"/>
      <c r="I209" s="9"/>
    </row>
    <row r="210" spans="3:9">
      <c r="C210" s="9"/>
      <c r="I210" s="9"/>
    </row>
    <row r="211" spans="3:9">
      <c r="C211" s="9"/>
      <c r="I211" s="9"/>
    </row>
    <row r="212" spans="3:9">
      <c r="C212" s="9"/>
      <c r="I212" s="9"/>
    </row>
    <row r="213" spans="3:9">
      <c r="C213" s="9"/>
      <c r="I213" s="9"/>
    </row>
    <row r="214" spans="3:9">
      <c r="C214" s="9"/>
      <c r="I214" s="9"/>
    </row>
    <row r="215" spans="3:9">
      <c r="C215" s="9"/>
      <c r="I215" s="9"/>
    </row>
    <row r="216" spans="3:9">
      <c r="C216" s="9"/>
      <c r="I216" s="9"/>
    </row>
    <row r="217" spans="3:9">
      <c r="C217" s="9"/>
      <c r="I217" s="9"/>
    </row>
    <row r="218" spans="3:9">
      <c r="C218" s="9"/>
      <c r="I218" s="9"/>
    </row>
    <row r="219" spans="3:9">
      <c r="C219" s="9"/>
      <c r="I219" s="9"/>
    </row>
    <row r="220" spans="3:9">
      <c r="C220" s="9"/>
      <c r="I220" s="9"/>
    </row>
    <row r="221" spans="3:9">
      <c r="C221" s="9"/>
      <c r="I221" s="9"/>
    </row>
    <row r="222" spans="3:9">
      <c r="C222" s="9"/>
      <c r="I222" s="9"/>
    </row>
    <row r="223" spans="3:9">
      <c r="C223" s="9"/>
      <c r="I223" s="9"/>
    </row>
    <row r="224" spans="3:9">
      <c r="C224" s="9"/>
      <c r="I224" s="9"/>
    </row>
    <row r="225" spans="3:9">
      <c r="C225" s="9"/>
      <c r="I225" s="9"/>
    </row>
    <row r="226" spans="3:9">
      <c r="C226" s="9"/>
      <c r="I226" s="9"/>
    </row>
    <row r="227" spans="3:9">
      <c r="C227" s="9"/>
      <c r="I227" s="9"/>
    </row>
    <row r="228" spans="3:9">
      <c r="C228" s="9"/>
      <c r="I228" s="9"/>
    </row>
    <row r="229" spans="3:9">
      <c r="C229" s="9"/>
      <c r="I229" s="9"/>
    </row>
    <row r="230" spans="3:9">
      <c r="C230" s="9"/>
      <c r="I230" s="9"/>
    </row>
    <row r="231" spans="3:9">
      <c r="C231" s="9"/>
      <c r="I231" s="9"/>
    </row>
    <row r="232" spans="3:9">
      <c r="C232" s="9"/>
      <c r="I232" s="9"/>
    </row>
    <row r="233" spans="3:9">
      <c r="C233" s="9"/>
      <c r="I233" s="9"/>
    </row>
    <row r="234" spans="3:9">
      <c r="C234" s="9"/>
      <c r="I234" s="9"/>
    </row>
    <row r="235" spans="3:9">
      <c r="C235" s="9"/>
      <c r="I235" s="9"/>
    </row>
    <row r="236" spans="3:9">
      <c r="C236" s="9"/>
      <c r="I236" s="9"/>
    </row>
    <row r="237" spans="3:9">
      <c r="C237" s="9"/>
      <c r="I237" s="9"/>
    </row>
    <row r="238" spans="3:9">
      <c r="C238" s="9"/>
      <c r="I238" s="9"/>
    </row>
    <row r="239" spans="3:9">
      <c r="C239" s="9"/>
      <c r="I239" s="9"/>
    </row>
    <row r="240" spans="3:9">
      <c r="C240" s="9"/>
      <c r="I240" s="9"/>
    </row>
    <row r="241" spans="3:9">
      <c r="C241" s="9"/>
      <c r="I241" s="9"/>
    </row>
    <row r="242" spans="3:9">
      <c r="C242" s="9"/>
      <c r="I242" s="9"/>
    </row>
    <row r="243" spans="3:9">
      <c r="C243" s="9"/>
      <c r="I243" s="9"/>
    </row>
    <row r="244" spans="3:9">
      <c r="C244" s="9"/>
      <c r="I244" s="9"/>
    </row>
    <row r="245" spans="3:9">
      <c r="C245" s="9"/>
      <c r="I245" s="9"/>
    </row>
    <row r="246" spans="3:9">
      <c r="C246" s="9"/>
      <c r="I246" s="9"/>
    </row>
    <row r="247" spans="3:9">
      <c r="C247" s="9"/>
      <c r="I247" s="9"/>
    </row>
    <row r="248" spans="3:9">
      <c r="C248" s="9"/>
      <c r="I248" s="9"/>
    </row>
    <row r="249" spans="3:9">
      <c r="C249" s="9"/>
      <c r="I249" s="9"/>
    </row>
    <row r="250" spans="3:9">
      <c r="C250" s="9"/>
      <c r="I250" s="9"/>
    </row>
    <row r="251" spans="3:9">
      <c r="C251" s="9"/>
      <c r="I251" s="9"/>
    </row>
    <row r="252" spans="3:9">
      <c r="C252" s="9"/>
      <c r="I252" s="9"/>
    </row>
    <row r="253" spans="3:9">
      <c r="C253" s="9"/>
      <c r="I253" s="9"/>
    </row>
    <row r="254" spans="3:9">
      <c r="C254" s="9"/>
      <c r="I254" s="9"/>
    </row>
    <row r="255" spans="3:9">
      <c r="C255" s="9"/>
      <c r="I255" s="9"/>
    </row>
    <row r="256" spans="3:9">
      <c r="C256" s="9"/>
      <c r="I256" s="9"/>
    </row>
    <row r="257" spans="3:9">
      <c r="C257" s="9"/>
      <c r="I257" s="9"/>
    </row>
  </sheetData>
  <sortState xmlns:xlrd2="http://schemas.microsoft.com/office/spreadsheetml/2017/richdata2" ref="B7:AP110">
    <sortCondition ref="B7:B110"/>
  </sortState>
  <mergeCells count="33">
    <mergeCell ref="B3:B5"/>
    <mergeCell ref="AA4:AA5"/>
    <mergeCell ref="AG3:AK3"/>
    <mergeCell ref="AF4:AF5"/>
    <mergeCell ref="AK4:AK5"/>
    <mergeCell ref="L4:L5"/>
    <mergeCell ref="Q4:Q5"/>
    <mergeCell ref="V4:V5"/>
    <mergeCell ref="I3:L3"/>
    <mergeCell ref="M3:Q3"/>
    <mergeCell ref="R3:V3"/>
    <mergeCell ref="W3:AA3"/>
    <mergeCell ref="AB3:AF3"/>
    <mergeCell ref="AJ4:AJ5"/>
    <mergeCell ref="I4:J4"/>
    <mergeCell ref="K4:K5"/>
    <mergeCell ref="AP4:AP5"/>
    <mergeCell ref="AL3:AP3"/>
    <mergeCell ref="Z4:Z5"/>
    <mergeCell ref="AB4:AD4"/>
    <mergeCell ref="AE4:AE5"/>
    <mergeCell ref="AG4:AI4"/>
    <mergeCell ref="AL4:AN4"/>
    <mergeCell ref="C3:H3"/>
    <mergeCell ref="G4:G5"/>
    <mergeCell ref="H4:H5"/>
    <mergeCell ref="C4:F4"/>
    <mergeCell ref="AO4:AO5"/>
    <mergeCell ref="M4:O4"/>
    <mergeCell ref="P4:P5"/>
    <mergeCell ref="R4:T4"/>
    <mergeCell ref="U4:U5"/>
    <mergeCell ref="W4:Y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241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/>
  <cols>
    <col min="1" max="1" width="6.140625" style="5" customWidth="1"/>
    <col min="2" max="2" width="57.42578125" style="5" customWidth="1"/>
    <col min="3" max="3" width="15.7109375" style="5" customWidth="1"/>
    <col min="4" max="4" width="17.85546875" style="5" bestFit="1" customWidth="1"/>
    <col min="5" max="6" width="15.42578125" style="5" customWidth="1"/>
    <col min="7" max="7" width="10" style="5" customWidth="1"/>
    <col min="8" max="8" width="14.7109375" style="5" customWidth="1"/>
    <col min="9" max="9" width="15.7109375" style="5" customWidth="1"/>
    <col min="10" max="10" width="17.85546875" style="5" bestFit="1" customWidth="1"/>
    <col min="11" max="11" width="10" style="5" customWidth="1"/>
    <col min="12" max="13" width="14.7109375" style="5" customWidth="1"/>
    <col min="14" max="14" width="18.7109375" style="5" customWidth="1"/>
    <col min="15" max="15" width="17.85546875" style="5" bestFit="1" customWidth="1"/>
    <col min="16" max="16" width="9.42578125" style="5" customWidth="1"/>
    <col min="17" max="17" width="16" style="5" customWidth="1"/>
    <col min="18" max="18" width="14.28515625" style="5" customWidth="1"/>
    <col min="19" max="19" width="19.28515625" style="5" customWidth="1"/>
    <col min="20" max="20" width="17.85546875" style="5" bestFit="1" customWidth="1"/>
    <col min="21" max="21" width="9.7109375" style="5" customWidth="1"/>
    <col min="22" max="22" width="16.5703125" style="5" customWidth="1"/>
    <col min="23" max="23" width="14.28515625" style="5" bestFit="1" customWidth="1"/>
    <col min="24" max="24" width="19.42578125" style="5" customWidth="1"/>
    <col min="25" max="25" width="17.42578125" style="5" customWidth="1"/>
    <col min="26" max="26" width="10.28515625" style="5" customWidth="1"/>
    <col min="27" max="27" width="15.85546875" style="5" customWidth="1"/>
    <col min="28" max="28" width="14.28515625" style="5" customWidth="1"/>
    <col min="29" max="29" width="19" style="5" bestFit="1" customWidth="1"/>
    <col min="30" max="30" width="17.85546875" style="5" bestFit="1" customWidth="1"/>
    <col min="31" max="31" width="9.7109375" style="5" bestFit="1" customWidth="1"/>
    <col min="32" max="32" width="15.140625" style="5" customWidth="1"/>
    <col min="33" max="33" width="14.28515625" style="5" customWidth="1"/>
    <col min="34" max="34" width="19" style="5" customWidth="1"/>
    <col min="35" max="35" width="17.5703125" style="5" customWidth="1"/>
    <col min="36" max="36" width="9.140625" style="5" bestFit="1" customWidth="1"/>
    <col min="37" max="37" width="14.28515625" style="5" customWidth="1"/>
    <col min="38" max="39" width="20.28515625" style="5" customWidth="1"/>
    <col min="40" max="40" width="17.28515625" style="5" bestFit="1" customWidth="1"/>
    <col min="41" max="41" width="8.7109375" style="5"/>
    <col min="42" max="42" width="14.7109375" style="5" customWidth="1"/>
    <col min="43" max="16384" width="8.7109375" style="5"/>
  </cols>
  <sheetData>
    <row r="1" spans="1:42" ht="85.15" customHeight="1">
      <c r="B1" s="11" t="s">
        <v>190</v>
      </c>
    </row>
    <row r="2" spans="1:42" ht="25.15" customHeight="1" thickBot="1">
      <c r="A2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/>
      <c r="AM2"/>
      <c r="AN2"/>
    </row>
    <row r="3" spans="1:42" ht="15">
      <c r="A3"/>
      <c r="B3" s="106" t="s">
        <v>216</v>
      </c>
      <c r="C3" s="106" t="s">
        <v>13</v>
      </c>
      <c r="D3" s="107"/>
      <c r="E3" s="107"/>
      <c r="F3" s="107"/>
      <c r="G3" s="107"/>
      <c r="H3" s="108"/>
      <c r="I3" s="107">
        <v>2014</v>
      </c>
      <c r="J3" s="107"/>
      <c r="K3" s="107"/>
      <c r="L3" s="107"/>
      <c r="M3" s="106">
        <v>2015</v>
      </c>
      <c r="N3" s="107"/>
      <c r="O3" s="107"/>
      <c r="P3" s="107"/>
      <c r="Q3" s="108"/>
      <c r="R3" s="107">
        <v>2016</v>
      </c>
      <c r="S3" s="107"/>
      <c r="T3" s="107"/>
      <c r="U3" s="107"/>
      <c r="V3" s="107"/>
      <c r="W3" s="106">
        <v>2017</v>
      </c>
      <c r="X3" s="107"/>
      <c r="Y3" s="107"/>
      <c r="Z3" s="107"/>
      <c r="AA3" s="107"/>
      <c r="AB3" s="112">
        <v>2018</v>
      </c>
      <c r="AC3" s="113"/>
      <c r="AD3" s="113"/>
      <c r="AE3" s="113"/>
      <c r="AF3" s="114"/>
      <c r="AG3" s="112">
        <v>2019</v>
      </c>
      <c r="AH3" s="113"/>
      <c r="AI3" s="113"/>
      <c r="AJ3" s="113"/>
      <c r="AK3" s="114"/>
      <c r="AL3" s="106">
        <v>2020</v>
      </c>
      <c r="AM3" s="107"/>
      <c r="AN3" s="107"/>
      <c r="AO3" s="107"/>
      <c r="AP3" s="108"/>
    </row>
    <row r="4" spans="1:42" ht="18" customHeight="1">
      <c r="A4"/>
      <c r="B4" s="109"/>
      <c r="C4" s="109" t="s">
        <v>217</v>
      </c>
      <c r="D4" s="110"/>
      <c r="E4" s="110"/>
      <c r="F4" s="111"/>
      <c r="G4" s="103" t="s">
        <v>13</v>
      </c>
      <c r="H4" s="105" t="s">
        <v>14</v>
      </c>
      <c r="I4" s="111" t="s">
        <v>217</v>
      </c>
      <c r="J4" s="103"/>
      <c r="K4" s="103" t="s">
        <v>13</v>
      </c>
      <c r="L4" s="115" t="s">
        <v>14</v>
      </c>
      <c r="M4" s="109" t="s">
        <v>217</v>
      </c>
      <c r="N4" s="110"/>
      <c r="O4" s="111"/>
      <c r="P4" s="103" t="s">
        <v>13</v>
      </c>
      <c r="Q4" s="105" t="s">
        <v>14</v>
      </c>
      <c r="R4" s="109" t="s">
        <v>217</v>
      </c>
      <c r="S4" s="110"/>
      <c r="T4" s="111"/>
      <c r="U4" s="103" t="s">
        <v>13</v>
      </c>
      <c r="V4" s="105" t="s">
        <v>14</v>
      </c>
      <c r="W4" s="109" t="s">
        <v>217</v>
      </c>
      <c r="X4" s="110"/>
      <c r="Y4" s="111"/>
      <c r="Z4" s="103" t="s">
        <v>13</v>
      </c>
      <c r="AA4" s="103" t="s">
        <v>14</v>
      </c>
      <c r="AB4" s="109" t="s">
        <v>217</v>
      </c>
      <c r="AC4" s="110"/>
      <c r="AD4" s="111"/>
      <c r="AE4" s="103" t="s">
        <v>13</v>
      </c>
      <c r="AF4" s="105" t="s">
        <v>14</v>
      </c>
      <c r="AG4" s="109" t="s">
        <v>217</v>
      </c>
      <c r="AH4" s="110"/>
      <c r="AI4" s="111"/>
      <c r="AJ4" s="103" t="s">
        <v>13</v>
      </c>
      <c r="AK4" s="105" t="s">
        <v>14</v>
      </c>
      <c r="AL4" s="109" t="s">
        <v>217</v>
      </c>
      <c r="AM4" s="110"/>
      <c r="AN4" s="111"/>
      <c r="AO4" s="103" t="s">
        <v>13</v>
      </c>
      <c r="AP4" s="105" t="s">
        <v>14</v>
      </c>
    </row>
    <row r="5" spans="1:42" ht="67.900000000000006" customHeight="1">
      <c r="A5"/>
      <c r="B5" s="124"/>
      <c r="C5" s="91" t="s">
        <v>222</v>
      </c>
      <c r="D5" s="92" t="s">
        <v>223</v>
      </c>
      <c r="E5" s="90" t="s">
        <v>15</v>
      </c>
      <c r="F5" s="90" t="s">
        <v>224</v>
      </c>
      <c r="G5" s="103"/>
      <c r="H5" s="105"/>
      <c r="I5" s="47" t="s">
        <v>222</v>
      </c>
      <c r="J5" s="48" t="s">
        <v>223</v>
      </c>
      <c r="K5" s="103"/>
      <c r="L5" s="116"/>
      <c r="M5" s="91" t="s">
        <v>15</v>
      </c>
      <c r="N5" s="90" t="s">
        <v>224</v>
      </c>
      <c r="O5" s="90" t="s">
        <v>223</v>
      </c>
      <c r="P5" s="103"/>
      <c r="Q5" s="105"/>
      <c r="R5" s="91" t="s">
        <v>15</v>
      </c>
      <c r="S5" s="90" t="s">
        <v>224</v>
      </c>
      <c r="T5" s="90" t="s">
        <v>223</v>
      </c>
      <c r="U5" s="103"/>
      <c r="V5" s="105"/>
      <c r="W5" s="91" t="s">
        <v>15</v>
      </c>
      <c r="X5" s="90" t="s">
        <v>224</v>
      </c>
      <c r="Y5" s="90" t="s">
        <v>223</v>
      </c>
      <c r="Z5" s="103"/>
      <c r="AA5" s="103"/>
      <c r="AB5" s="91" t="s">
        <v>15</v>
      </c>
      <c r="AC5" s="90" t="s">
        <v>224</v>
      </c>
      <c r="AD5" s="90" t="s">
        <v>223</v>
      </c>
      <c r="AE5" s="103"/>
      <c r="AF5" s="105"/>
      <c r="AG5" s="91" t="s">
        <v>15</v>
      </c>
      <c r="AH5" s="90" t="s">
        <v>224</v>
      </c>
      <c r="AI5" s="90" t="s">
        <v>223</v>
      </c>
      <c r="AJ5" s="103"/>
      <c r="AK5" s="105"/>
      <c r="AL5" s="91" t="s">
        <v>15</v>
      </c>
      <c r="AM5" s="90" t="s">
        <v>224</v>
      </c>
      <c r="AN5" s="90" t="s">
        <v>223</v>
      </c>
      <c r="AO5" s="103"/>
      <c r="AP5" s="105"/>
    </row>
    <row r="6" spans="1:42" ht="15">
      <c r="A6"/>
      <c r="B6" s="33" t="s">
        <v>106</v>
      </c>
      <c r="C6" s="22">
        <v>507</v>
      </c>
      <c r="D6" s="23">
        <v>26</v>
      </c>
      <c r="E6" s="23">
        <v>565</v>
      </c>
      <c r="F6" s="23">
        <v>3408</v>
      </c>
      <c r="G6" s="23">
        <f>SUM(C6:F6)</f>
        <v>4506</v>
      </c>
      <c r="H6" s="52">
        <f>G6/G$16</f>
        <v>0.78652469890033161</v>
      </c>
      <c r="I6" s="16">
        <v>507</v>
      </c>
      <c r="J6" s="17">
        <v>11</v>
      </c>
      <c r="K6" s="23">
        <v>518</v>
      </c>
      <c r="L6" s="52">
        <v>0.819620253164557</v>
      </c>
      <c r="M6" s="16">
        <v>77</v>
      </c>
      <c r="N6" s="17">
        <v>474</v>
      </c>
      <c r="O6" s="23">
        <v>1</v>
      </c>
      <c r="P6" s="23">
        <v>552</v>
      </c>
      <c r="Q6" s="52">
        <v>0.82634730538922152</v>
      </c>
      <c r="R6" s="16">
        <v>74</v>
      </c>
      <c r="S6" s="17">
        <v>492</v>
      </c>
      <c r="T6" s="23">
        <v>4</v>
      </c>
      <c r="U6" s="23">
        <v>570</v>
      </c>
      <c r="V6" s="52">
        <v>0.75596816976127323</v>
      </c>
      <c r="W6" s="16">
        <v>118</v>
      </c>
      <c r="X6" s="17">
        <v>629</v>
      </c>
      <c r="Y6" s="23">
        <v>1</v>
      </c>
      <c r="Z6" s="23">
        <v>748</v>
      </c>
      <c r="AA6" s="52">
        <v>0.80430107526881722</v>
      </c>
      <c r="AB6" s="22">
        <v>114</v>
      </c>
      <c r="AC6" s="23">
        <v>760</v>
      </c>
      <c r="AD6" s="23" t="s">
        <v>18</v>
      </c>
      <c r="AE6" s="23">
        <v>874</v>
      </c>
      <c r="AF6" s="52">
        <v>0.75344827586206897</v>
      </c>
      <c r="AG6" s="22">
        <v>138</v>
      </c>
      <c r="AH6" s="23">
        <v>661</v>
      </c>
      <c r="AI6" s="23">
        <v>7</v>
      </c>
      <c r="AJ6" s="23">
        <v>806</v>
      </c>
      <c r="AK6" s="52">
        <v>0.78634146341463418</v>
      </c>
      <c r="AL6" s="23">
        <v>44</v>
      </c>
      <c r="AM6" s="23">
        <v>392</v>
      </c>
      <c r="AN6" s="23">
        <v>2</v>
      </c>
      <c r="AO6" s="23">
        <v>438</v>
      </c>
      <c r="AP6" s="52">
        <v>0.78214285714285714</v>
      </c>
    </row>
    <row r="7" spans="1:42" ht="15">
      <c r="A7"/>
      <c r="B7" s="19" t="s">
        <v>87</v>
      </c>
      <c r="C7" s="16">
        <v>36</v>
      </c>
      <c r="D7" s="17">
        <v>9</v>
      </c>
      <c r="E7" s="23">
        <v>57</v>
      </c>
      <c r="F7" s="23">
        <v>392</v>
      </c>
      <c r="G7" s="23">
        <f t="shared" ref="G7:G15" si="0">SUM(C7:F7)</f>
        <v>494</v>
      </c>
      <c r="H7" s="52">
        <f t="shared" ref="H7:H15" si="1">G7/G$16</f>
        <v>8.6227962995287136E-2</v>
      </c>
      <c r="I7" s="16">
        <v>36</v>
      </c>
      <c r="J7" s="17">
        <v>5</v>
      </c>
      <c r="K7" s="23">
        <v>41</v>
      </c>
      <c r="L7" s="52">
        <v>6.4873417721518986E-2</v>
      </c>
      <c r="M7" s="16">
        <v>3</v>
      </c>
      <c r="N7" s="17">
        <v>30</v>
      </c>
      <c r="O7" s="17" t="s">
        <v>18</v>
      </c>
      <c r="P7" s="23">
        <v>33</v>
      </c>
      <c r="Q7" s="52">
        <v>4.940119760479042E-2</v>
      </c>
      <c r="R7" s="16">
        <v>11</v>
      </c>
      <c r="S7" s="17">
        <v>56</v>
      </c>
      <c r="T7" s="17">
        <v>2</v>
      </c>
      <c r="U7" s="23">
        <v>69</v>
      </c>
      <c r="V7" s="52">
        <v>9.1511936339522551E-2</v>
      </c>
      <c r="W7" s="16">
        <v>14</v>
      </c>
      <c r="X7" s="17">
        <v>55</v>
      </c>
      <c r="Y7" s="17">
        <v>2</v>
      </c>
      <c r="Z7" s="23">
        <v>71</v>
      </c>
      <c r="AA7" s="52">
        <v>7.6344086021505372E-2</v>
      </c>
      <c r="AB7" s="16">
        <v>16</v>
      </c>
      <c r="AC7" s="17">
        <v>124</v>
      </c>
      <c r="AD7" s="17" t="s">
        <v>18</v>
      </c>
      <c r="AE7" s="23">
        <v>140</v>
      </c>
      <c r="AF7" s="52">
        <v>0.1206896551724138</v>
      </c>
      <c r="AG7" s="16">
        <v>10</v>
      </c>
      <c r="AH7" s="17">
        <v>81</v>
      </c>
      <c r="AI7" s="17" t="s">
        <v>18</v>
      </c>
      <c r="AJ7" s="23">
        <v>91</v>
      </c>
      <c r="AK7" s="52">
        <v>8.8780487804878044E-2</v>
      </c>
      <c r="AL7" s="17">
        <v>3</v>
      </c>
      <c r="AM7" s="17">
        <v>46</v>
      </c>
      <c r="AN7" s="17" t="s">
        <v>18</v>
      </c>
      <c r="AO7" s="23">
        <v>49</v>
      </c>
      <c r="AP7" s="52">
        <v>8.7499999999999994E-2</v>
      </c>
    </row>
    <row r="8" spans="1:42" ht="15">
      <c r="A8"/>
      <c r="B8" s="19" t="s">
        <v>175</v>
      </c>
      <c r="C8" s="16">
        <v>11</v>
      </c>
      <c r="D8" s="17" t="s">
        <v>18</v>
      </c>
      <c r="E8" s="23">
        <v>5</v>
      </c>
      <c r="F8" s="23">
        <v>63</v>
      </c>
      <c r="G8" s="23">
        <f t="shared" si="0"/>
        <v>79</v>
      </c>
      <c r="H8" s="52">
        <f t="shared" si="1"/>
        <v>1.3789492057950777E-2</v>
      </c>
      <c r="I8" s="16">
        <v>11</v>
      </c>
      <c r="J8" s="17" t="s">
        <v>18</v>
      </c>
      <c r="K8" s="23">
        <v>11</v>
      </c>
      <c r="L8" s="52">
        <v>1.740506329113924E-2</v>
      </c>
      <c r="M8" s="16" t="s">
        <v>18</v>
      </c>
      <c r="N8" s="17">
        <v>3</v>
      </c>
      <c r="O8" s="17" t="s">
        <v>18</v>
      </c>
      <c r="P8" s="23">
        <v>3</v>
      </c>
      <c r="Q8" s="52">
        <v>4.4910179640718561E-3</v>
      </c>
      <c r="R8" s="16">
        <v>3</v>
      </c>
      <c r="S8" s="17">
        <v>16</v>
      </c>
      <c r="T8" s="17" t="s">
        <v>18</v>
      </c>
      <c r="U8" s="23">
        <v>19</v>
      </c>
      <c r="V8" s="52">
        <v>2.5198938992042442E-2</v>
      </c>
      <c r="W8" s="16" t="s">
        <v>18</v>
      </c>
      <c r="X8" s="17">
        <v>8</v>
      </c>
      <c r="Y8" s="17" t="s">
        <v>18</v>
      </c>
      <c r="Z8" s="23">
        <v>8</v>
      </c>
      <c r="AA8" s="52">
        <v>8.6021505376344086E-3</v>
      </c>
      <c r="AB8" s="16">
        <v>1</v>
      </c>
      <c r="AC8" s="17">
        <v>13</v>
      </c>
      <c r="AD8" s="17" t="s">
        <v>18</v>
      </c>
      <c r="AE8" s="23">
        <v>14</v>
      </c>
      <c r="AF8" s="52">
        <v>1.2068965517241379E-2</v>
      </c>
      <c r="AG8" s="16" t="s">
        <v>18</v>
      </c>
      <c r="AH8" s="17">
        <v>9</v>
      </c>
      <c r="AI8" s="17" t="s">
        <v>18</v>
      </c>
      <c r="AJ8" s="23">
        <v>9</v>
      </c>
      <c r="AK8" s="52">
        <v>8.7804878048780496E-3</v>
      </c>
      <c r="AL8" s="17">
        <v>1</v>
      </c>
      <c r="AM8" s="17">
        <v>14</v>
      </c>
      <c r="AN8" s="17" t="s">
        <v>18</v>
      </c>
      <c r="AO8" s="23">
        <v>15</v>
      </c>
      <c r="AP8" s="52">
        <v>2.6785714285714284E-2</v>
      </c>
    </row>
    <row r="9" spans="1:42" ht="15">
      <c r="A9"/>
      <c r="B9" s="19" t="s">
        <v>99</v>
      </c>
      <c r="C9" s="16">
        <v>9</v>
      </c>
      <c r="D9" s="17" t="s">
        <v>18</v>
      </c>
      <c r="E9" s="23">
        <v>12</v>
      </c>
      <c r="F9" s="23">
        <v>28</v>
      </c>
      <c r="G9" s="23">
        <f t="shared" si="0"/>
        <v>49</v>
      </c>
      <c r="H9" s="52">
        <f t="shared" si="1"/>
        <v>8.5529760865770636E-3</v>
      </c>
      <c r="I9" s="16">
        <v>9</v>
      </c>
      <c r="J9" s="17" t="s">
        <v>18</v>
      </c>
      <c r="K9" s="23">
        <v>9</v>
      </c>
      <c r="L9" s="52">
        <v>1.4240506329113924E-2</v>
      </c>
      <c r="M9" s="16">
        <v>4</v>
      </c>
      <c r="N9" s="17">
        <v>5</v>
      </c>
      <c r="O9" s="17" t="s">
        <v>18</v>
      </c>
      <c r="P9" s="23">
        <v>9</v>
      </c>
      <c r="Q9" s="52">
        <v>1.3473053892215569E-2</v>
      </c>
      <c r="R9" s="16">
        <v>1</v>
      </c>
      <c r="S9" s="17">
        <v>4</v>
      </c>
      <c r="T9" s="17" t="s">
        <v>18</v>
      </c>
      <c r="U9" s="23">
        <v>5</v>
      </c>
      <c r="V9" s="52">
        <v>6.6312997347480109E-3</v>
      </c>
      <c r="W9" s="16">
        <v>1</v>
      </c>
      <c r="X9" s="17">
        <v>2</v>
      </c>
      <c r="Y9" s="17" t="s">
        <v>18</v>
      </c>
      <c r="Z9" s="23">
        <v>3</v>
      </c>
      <c r="AA9" s="52">
        <v>3.2258064516129032E-3</v>
      </c>
      <c r="AB9" s="16">
        <v>4</v>
      </c>
      <c r="AC9" s="17">
        <v>5</v>
      </c>
      <c r="AD9" s="17" t="s">
        <v>18</v>
      </c>
      <c r="AE9" s="23">
        <v>9</v>
      </c>
      <c r="AF9" s="52">
        <v>7.7586206896551723E-3</v>
      </c>
      <c r="AG9" s="16">
        <v>2</v>
      </c>
      <c r="AH9" s="17">
        <v>10</v>
      </c>
      <c r="AI9" s="17" t="s">
        <v>18</v>
      </c>
      <c r="AJ9" s="23">
        <v>12</v>
      </c>
      <c r="AK9" s="52">
        <v>1.1707317073170732E-2</v>
      </c>
      <c r="AL9" s="17" t="s">
        <v>18</v>
      </c>
      <c r="AM9" s="17">
        <v>2</v>
      </c>
      <c r="AN9" s="17" t="s">
        <v>18</v>
      </c>
      <c r="AO9" s="23">
        <v>2</v>
      </c>
      <c r="AP9" s="52">
        <v>3.5714285714285713E-3</v>
      </c>
    </row>
    <row r="10" spans="1:42" ht="15">
      <c r="A10"/>
      <c r="B10" s="19" t="s">
        <v>158</v>
      </c>
      <c r="C10" s="16">
        <v>9</v>
      </c>
      <c r="D10" s="17">
        <v>10</v>
      </c>
      <c r="E10" s="23">
        <v>17</v>
      </c>
      <c r="F10" s="23">
        <v>187</v>
      </c>
      <c r="G10" s="23">
        <f t="shared" si="0"/>
        <v>223</v>
      </c>
      <c r="H10" s="52">
        <f t="shared" si="1"/>
        <v>3.8924768720544595E-2</v>
      </c>
      <c r="I10" s="16">
        <v>9</v>
      </c>
      <c r="J10" s="17">
        <v>4</v>
      </c>
      <c r="K10" s="23">
        <v>13</v>
      </c>
      <c r="L10" s="52">
        <v>2.0569620253164556E-2</v>
      </c>
      <c r="M10" s="16" t="s">
        <v>18</v>
      </c>
      <c r="N10" s="17">
        <v>13</v>
      </c>
      <c r="O10" s="17" t="s">
        <v>18</v>
      </c>
      <c r="P10" s="23">
        <v>13</v>
      </c>
      <c r="Q10" s="52">
        <v>1.9461077844311378E-2</v>
      </c>
      <c r="R10" s="16">
        <v>4</v>
      </c>
      <c r="S10" s="17">
        <v>30</v>
      </c>
      <c r="T10" s="17">
        <v>3</v>
      </c>
      <c r="U10" s="23">
        <v>37</v>
      </c>
      <c r="V10" s="52">
        <v>4.9071618037135278E-2</v>
      </c>
      <c r="W10" s="16">
        <v>3</v>
      </c>
      <c r="X10" s="17">
        <v>29</v>
      </c>
      <c r="Y10" s="17" t="s">
        <v>18</v>
      </c>
      <c r="Z10" s="23">
        <v>32</v>
      </c>
      <c r="AA10" s="52">
        <v>3.4408602150537634E-2</v>
      </c>
      <c r="AB10" s="16">
        <v>4</v>
      </c>
      <c r="AC10" s="17">
        <v>52</v>
      </c>
      <c r="AD10" s="17">
        <v>1</v>
      </c>
      <c r="AE10" s="23">
        <v>57</v>
      </c>
      <c r="AF10" s="52">
        <v>4.913793103448276E-2</v>
      </c>
      <c r="AG10" s="16">
        <v>6</v>
      </c>
      <c r="AH10" s="17">
        <v>46</v>
      </c>
      <c r="AI10" s="17" t="s">
        <v>18</v>
      </c>
      <c r="AJ10" s="23">
        <v>52</v>
      </c>
      <c r="AK10" s="52">
        <v>5.0731707317073174E-2</v>
      </c>
      <c r="AL10" s="17" t="s">
        <v>18</v>
      </c>
      <c r="AM10" s="17">
        <v>17</v>
      </c>
      <c r="AN10" s="17">
        <v>2</v>
      </c>
      <c r="AO10" s="23">
        <v>19</v>
      </c>
      <c r="AP10" s="52">
        <v>3.3928571428571426E-2</v>
      </c>
    </row>
    <row r="11" spans="1:42" ht="15">
      <c r="A11"/>
      <c r="B11" s="19" t="s">
        <v>133</v>
      </c>
      <c r="C11" s="16">
        <v>35</v>
      </c>
      <c r="D11" s="17" t="s">
        <v>18</v>
      </c>
      <c r="E11" s="23">
        <v>18</v>
      </c>
      <c r="F11" s="23">
        <v>214</v>
      </c>
      <c r="G11" s="23">
        <f t="shared" si="0"/>
        <v>267</v>
      </c>
      <c r="H11" s="52">
        <f t="shared" si="1"/>
        <v>4.6604992145226044E-2</v>
      </c>
      <c r="I11" s="16">
        <v>35</v>
      </c>
      <c r="J11" s="17" t="s">
        <v>18</v>
      </c>
      <c r="K11" s="23">
        <v>35</v>
      </c>
      <c r="L11" s="52">
        <v>5.5379746835443035E-2</v>
      </c>
      <c r="M11" s="16" t="s">
        <v>18</v>
      </c>
      <c r="N11" s="17">
        <v>53</v>
      </c>
      <c r="O11" s="17" t="s">
        <v>18</v>
      </c>
      <c r="P11" s="23">
        <v>53</v>
      </c>
      <c r="Q11" s="52">
        <v>7.9341317365269462E-2</v>
      </c>
      <c r="R11" s="16">
        <v>2</v>
      </c>
      <c r="S11" s="17">
        <v>18</v>
      </c>
      <c r="T11" s="17" t="s">
        <v>18</v>
      </c>
      <c r="U11" s="23">
        <v>20</v>
      </c>
      <c r="V11" s="52">
        <v>2.6525198938992044E-2</v>
      </c>
      <c r="W11" s="16">
        <v>14</v>
      </c>
      <c r="X11" s="17">
        <v>39</v>
      </c>
      <c r="Y11" s="17" t="s">
        <v>18</v>
      </c>
      <c r="Z11" s="23">
        <v>53</v>
      </c>
      <c r="AA11" s="52">
        <v>5.6989247311827959E-2</v>
      </c>
      <c r="AB11" s="16" t="s">
        <v>18</v>
      </c>
      <c r="AC11" s="17">
        <v>49</v>
      </c>
      <c r="AD11" s="17" t="s">
        <v>18</v>
      </c>
      <c r="AE11" s="23">
        <v>49</v>
      </c>
      <c r="AF11" s="52">
        <v>4.2241379310344829E-2</v>
      </c>
      <c r="AG11" s="16">
        <v>2</v>
      </c>
      <c r="AH11" s="17">
        <v>31</v>
      </c>
      <c r="AI11" s="17" t="s">
        <v>18</v>
      </c>
      <c r="AJ11" s="23">
        <v>33</v>
      </c>
      <c r="AK11" s="52">
        <v>3.2195121951219513E-2</v>
      </c>
      <c r="AL11" s="17" t="s">
        <v>18</v>
      </c>
      <c r="AM11" s="17">
        <v>24</v>
      </c>
      <c r="AN11" s="17" t="s">
        <v>18</v>
      </c>
      <c r="AO11" s="23">
        <v>24</v>
      </c>
      <c r="AP11" s="52">
        <v>4.2857142857142858E-2</v>
      </c>
    </row>
    <row r="12" spans="1:42" ht="15">
      <c r="A12"/>
      <c r="B12" s="19" t="s">
        <v>113</v>
      </c>
      <c r="C12" s="16" t="s">
        <v>18</v>
      </c>
      <c r="D12" s="17">
        <v>2</v>
      </c>
      <c r="E12" s="23">
        <v>1</v>
      </c>
      <c r="F12" s="23">
        <v>31</v>
      </c>
      <c r="G12" s="23">
        <f t="shared" si="0"/>
        <v>34</v>
      </c>
      <c r="H12" s="52">
        <f t="shared" si="1"/>
        <v>5.9347181008902079E-3</v>
      </c>
      <c r="I12" s="16" t="s">
        <v>18</v>
      </c>
      <c r="J12" s="17" t="s">
        <v>18</v>
      </c>
      <c r="K12" s="23" t="s">
        <v>18</v>
      </c>
      <c r="L12" s="52" t="s">
        <v>18</v>
      </c>
      <c r="M12" s="16" t="s">
        <v>18</v>
      </c>
      <c r="N12" s="17">
        <v>2</v>
      </c>
      <c r="O12" s="17" t="s">
        <v>18</v>
      </c>
      <c r="P12" s="23">
        <v>2</v>
      </c>
      <c r="Q12" s="52">
        <v>2.9940119760479044E-3</v>
      </c>
      <c r="R12" s="16">
        <v>1</v>
      </c>
      <c r="S12" s="17">
        <v>2</v>
      </c>
      <c r="T12" s="17">
        <v>2</v>
      </c>
      <c r="U12" s="23">
        <v>5</v>
      </c>
      <c r="V12" s="52">
        <v>6.6312997347480109E-3</v>
      </c>
      <c r="W12" s="16" t="s">
        <v>18</v>
      </c>
      <c r="X12" s="17">
        <v>3</v>
      </c>
      <c r="Y12" s="17" t="s">
        <v>18</v>
      </c>
      <c r="Z12" s="23">
        <v>3</v>
      </c>
      <c r="AA12" s="52">
        <v>3.2258064516129032E-3</v>
      </c>
      <c r="AB12" s="16" t="s">
        <v>18</v>
      </c>
      <c r="AC12" s="17">
        <v>9</v>
      </c>
      <c r="AD12" s="17" t="s">
        <v>18</v>
      </c>
      <c r="AE12" s="23">
        <v>9</v>
      </c>
      <c r="AF12" s="52">
        <v>7.7586206896551723E-3</v>
      </c>
      <c r="AG12" s="16" t="s">
        <v>18</v>
      </c>
      <c r="AH12" s="17">
        <v>11</v>
      </c>
      <c r="AI12" s="17" t="s">
        <v>18</v>
      </c>
      <c r="AJ12" s="23">
        <v>11</v>
      </c>
      <c r="AK12" s="52">
        <v>1.0731707317073172E-2</v>
      </c>
      <c r="AL12" s="17" t="s">
        <v>18</v>
      </c>
      <c r="AM12" s="17">
        <v>4</v>
      </c>
      <c r="AN12" s="17" t="s">
        <v>18</v>
      </c>
      <c r="AO12" s="23">
        <v>4</v>
      </c>
      <c r="AP12" s="52">
        <v>7.1428571428571426E-3</v>
      </c>
    </row>
    <row r="13" spans="1:42" ht="15">
      <c r="A13"/>
      <c r="B13" s="19" t="s">
        <v>191</v>
      </c>
      <c r="C13" s="16">
        <v>2</v>
      </c>
      <c r="D13" s="17">
        <v>1</v>
      </c>
      <c r="E13" s="23" t="s">
        <v>18</v>
      </c>
      <c r="F13" s="23">
        <v>2</v>
      </c>
      <c r="G13" s="23">
        <f t="shared" si="0"/>
        <v>5</v>
      </c>
      <c r="H13" s="52">
        <f t="shared" si="1"/>
        <v>8.7275266189561879E-4</v>
      </c>
      <c r="I13" s="16">
        <v>2</v>
      </c>
      <c r="J13" s="17" t="s">
        <v>18</v>
      </c>
      <c r="K13" s="23">
        <v>2</v>
      </c>
      <c r="L13" s="52">
        <v>3.1645569620253164E-3</v>
      </c>
      <c r="M13" s="16" t="s">
        <v>18</v>
      </c>
      <c r="N13" s="17" t="s">
        <v>18</v>
      </c>
      <c r="O13" s="17" t="s">
        <v>18</v>
      </c>
      <c r="P13" s="23" t="s">
        <v>18</v>
      </c>
      <c r="Q13" s="52" t="s">
        <v>18</v>
      </c>
      <c r="R13" s="16" t="s">
        <v>18</v>
      </c>
      <c r="S13" s="17">
        <v>2</v>
      </c>
      <c r="T13" s="17">
        <v>1</v>
      </c>
      <c r="U13" s="23">
        <v>3</v>
      </c>
      <c r="V13" s="52">
        <v>3.9787798408488064E-3</v>
      </c>
      <c r="W13" s="16" t="s">
        <v>18</v>
      </c>
      <c r="X13" s="17" t="s">
        <v>18</v>
      </c>
      <c r="Y13" s="17" t="s">
        <v>18</v>
      </c>
      <c r="Z13" s="23" t="s">
        <v>18</v>
      </c>
      <c r="AA13" s="52" t="s">
        <v>18</v>
      </c>
      <c r="AB13" s="16" t="s">
        <v>18</v>
      </c>
      <c r="AC13" s="17" t="s">
        <v>18</v>
      </c>
      <c r="AD13" s="17" t="s">
        <v>18</v>
      </c>
      <c r="AE13" s="23" t="s">
        <v>18</v>
      </c>
      <c r="AF13" s="52" t="s">
        <v>18</v>
      </c>
      <c r="AG13" s="16" t="s">
        <v>18</v>
      </c>
      <c r="AH13" s="17" t="s">
        <v>18</v>
      </c>
      <c r="AI13" s="17" t="s">
        <v>18</v>
      </c>
      <c r="AJ13" s="23" t="s">
        <v>18</v>
      </c>
      <c r="AK13" s="52" t="s">
        <v>18</v>
      </c>
      <c r="AL13" s="17" t="s">
        <v>18</v>
      </c>
      <c r="AM13" s="17" t="s">
        <v>18</v>
      </c>
      <c r="AN13" s="17" t="s">
        <v>18</v>
      </c>
      <c r="AO13" s="23" t="s">
        <v>18</v>
      </c>
      <c r="AP13" s="52" t="s">
        <v>18</v>
      </c>
    </row>
    <row r="14" spans="1:42" ht="15">
      <c r="A14"/>
      <c r="B14" s="19" t="s">
        <v>124</v>
      </c>
      <c r="C14" s="16" t="s">
        <v>18</v>
      </c>
      <c r="D14" s="17" t="s">
        <v>18</v>
      </c>
      <c r="E14" s="23">
        <v>27</v>
      </c>
      <c r="F14" s="23">
        <v>6</v>
      </c>
      <c r="G14" s="23">
        <f t="shared" si="0"/>
        <v>33</v>
      </c>
      <c r="H14" s="52">
        <f t="shared" si="1"/>
        <v>5.7601675685110838E-3</v>
      </c>
      <c r="I14" s="16" t="s">
        <v>18</v>
      </c>
      <c r="J14" s="17" t="s">
        <v>18</v>
      </c>
      <c r="K14" s="23" t="s">
        <v>18</v>
      </c>
      <c r="L14" s="52" t="s">
        <v>18</v>
      </c>
      <c r="M14" s="16" t="s">
        <v>18</v>
      </c>
      <c r="N14" s="17" t="s">
        <v>18</v>
      </c>
      <c r="O14" s="17" t="s">
        <v>18</v>
      </c>
      <c r="P14" s="23" t="s">
        <v>18</v>
      </c>
      <c r="Q14" s="52" t="s">
        <v>18</v>
      </c>
      <c r="R14" s="16">
        <v>19</v>
      </c>
      <c r="S14" s="17">
        <v>2</v>
      </c>
      <c r="T14" s="17" t="s">
        <v>18</v>
      </c>
      <c r="U14" s="23">
        <v>21</v>
      </c>
      <c r="V14" s="52">
        <v>2.7851458885941646E-2</v>
      </c>
      <c r="W14" s="16">
        <v>5</v>
      </c>
      <c r="X14" s="17">
        <v>1</v>
      </c>
      <c r="Y14" s="17" t="s">
        <v>18</v>
      </c>
      <c r="Z14" s="23">
        <v>6</v>
      </c>
      <c r="AA14" s="52">
        <v>6.4516129032258064E-3</v>
      </c>
      <c r="AB14" s="16" t="s">
        <v>18</v>
      </c>
      <c r="AC14" s="17" t="s">
        <v>18</v>
      </c>
      <c r="AD14" s="17" t="s">
        <v>18</v>
      </c>
      <c r="AE14" s="23" t="s">
        <v>18</v>
      </c>
      <c r="AF14" s="52" t="s">
        <v>18</v>
      </c>
      <c r="AG14" s="16" t="s">
        <v>18</v>
      </c>
      <c r="AH14" s="17">
        <v>3</v>
      </c>
      <c r="AI14" s="17" t="s">
        <v>18</v>
      </c>
      <c r="AJ14" s="23">
        <v>3</v>
      </c>
      <c r="AK14" s="52">
        <v>2.9268292682926829E-3</v>
      </c>
      <c r="AL14" s="17">
        <v>3</v>
      </c>
      <c r="AM14" s="17" t="s">
        <v>18</v>
      </c>
      <c r="AN14" s="17" t="s">
        <v>18</v>
      </c>
      <c r="AO14" s="23">
        <v>3</v>
      </c>
      <c r="AP14" s="52">
        <v>5.3571428571428572E-3</v>
      </c>
    </row>
    <row r="15" spans="1:42" ht="15.75" thickBot="1">
      <c r="A15"/>
      <c r="B15" s="46" t="s">
        <v>192</v>
      </c>
      <c r="C15" s="26">
        <v>1</v>
      </c>
      <c r="D15" s="25">
        <v>2</v>
      </c>
      <c r="E15" s="86">
        <v>4</v>
      </c>
      <c r="F15" s="86">
        <v>32</v>
      </c>
      <c r="G15" s="23">
        <f t="shared" si="0"/>
        <v>39</v>
      </c>
      <c r="H15" s="52">
        <f t="shared" si="1"/>
        <v>6.8074707627858262E-3</v>
      </c>
      <c r="I15" s="26">
        <v>1</v>
      </c>
      <c r="J15" s="25">
        <v>2</v>
      </c>
      <c r="K15" s="86">
        <v>3</v>
      </c>
      <c r="L15" s="87">
        <v>4.7468354430379748E-3</v>
      </c>
      <c r="M15" s="26">
        <v>2</v>
      </c>
      <c r="N15" s="25">
        <v>1</v>
      </c>
      <c r="O15" s="25" t="s">
        <v>18</v>
      </c>
      <c r="P15" s="23">
        <v>3</v>
      </c>
      <c r="Q15" s="52">
        <v>4.4910179640718561E-3</v>
      </c>
      <c r="R15" s="26" t="s">
        <v>18</v>
      </c>
      <c r="S15" s="25">
        <v>5</v>
      </c>
      <c r="T15" s="25" t="s">
        <v>18</v>
      </c>
      <c r="U15" s="23">
        <v>5</v>
      </c>
      <c r="V15" s="52">
        <v>6.6312997347480109E-3</v>
      </c>
      <c r="W15" s="26" t="s">
        <v>18</v>
      </c>
      <c r="X15" s="25">
        <v>6</v>
      </c>
      <c r="Y15" s="25" t="s">
        <v>18</v>
      </c>
      <c r="Z15" s="23">
        <v>6</v>
      </c>
      <c r="AA15" s="52">
        <v>6.4516129032258064E-3</v>
      </c>
      <c r="AB15" s="26">
        <v>2</v>
      </c>
      <c r="AC15" s="25">
        <v>6</v>
      </c>
      <c r="AD15" s="25" t="s">
        <v>18</v>
      </c>
      <c r="AE15" s="23">
        <v>8</v>
      </c>
      <c r="AF15" s="52">
        <v>6.8965517241379309E-3</v>
      </c>
      <c r="AG15" s="26" t="s">
        <v>18</v>
      </c>
      <c r="AH15" s="25">
        <v>8</v>
      </c>
      <c r="AI15" s="25" t="s">
        <v>18</v>
      </c>
      <c r="AJ15" s="23">
        <v>8</v>
      </c>
      <c r="AK15" s="52">
        <v>7.8048780487804878E-3</v>
      </c>
      <c r="AL15" s="25" t="s">
        <v>18</v>
      </c>
      <c r="AM15" s="25">
        <v>6</v>
      </c>
      <c r="AN15" s="25" t="s">
        <v>18</v>
      </c>
      <c r="AO15" s="86">
        <v>6</v>
      </c>
      <c r="AP15" s="87">
        <v>1.0714285714285714E-2</v>
      </c>
    </row>
    <row r="16" spans="1:42" ht="15.75" thickBot="1">
      <c r="A16"/>
      <c r="B16" s="27" t="s">
        <v>13</v>
      </c>
      <c r="C16" s="30">
        <v>610</v>
      </c>
      <c r="D16" s="29">
        <v>50</v>
      </c>
      <c r="E16" s="29">
        <v>706</v>
      </c>
      <c r="F16" s="29">
        <v>4363</v>
      </c>
      <c r="G16" s="29">
        <f>SUM(G6:G15)</f>
        <v>5729</v>
      </c>
      <c r="H16" s="96">
        <v>1</v>
      </c>
      <c r="I16" s="30">
        <v>610</v>
      </c>
      <c r="J16" s="29">
        <v>22</v>
      </c>
      <c r="K16" s="29">
        <v>632</v>
      </c>
      <c r="L16" s="96">
        <v>1</v>
      </c>
      <c r="M16" s="28">
        <v>86</v>
      </c>
      <c r="N16" s="29">
        <v>581</v>
      </c>
      <c r="O16" s="29">
        <v>1</v>
      </c>
      <c r="P16" s="29">
        <v>668</v>
      </c>
      <c r="Q16" s="96">
        <v>0.99999999999999989</v>
      </c>
      <c r="R16" s="30">
        <v>115</v>
      </c>
      <c r="S16" s="29">
        <v>627</v>
      </c>
      <c r="T16" s="29">
        <v>12</v>
      </c>
      <c r="U16" s="29">
        <v>754</v>
      </c>
      <c r="V16" s="96">
        <v>0.99999999999999989</v>
      </c>
      <c r="W16" s="30">
        <v>155</v>
      </c>
      <c r="X16" s="29">
        <v>772</v>
      </c>
      <c r="Y16" s="29">
        <v>3</v>
      </c>
      <c r="Z16" s="29">
        <v>930</v>
      </c>
      <c r="AA16" s="96">
        <v>0.99999999999999989</v>
      </c>
      <c r="AB16" s="30">
        <v>141</v>
      </c>
      <c r="AC16" s="29">
        <v>1018</v>
      </c>
      <c r="AD16" s="29">
        <v>1</v>
      </c>
      <c r="AE16" s="29">
        <v>1160</v>
      </c>
      <c r="AF16" s="96">
        <v>1</v>
      </c>
      <c r="AG16" s="30">
        <v>158</v>
      </c>
      <c r="AH16" s="29">
        <v>860</v>
      </c>
      <c r="AI16" s="29">
        <v>7</v>
      </c>
      <c r="AJ16" s="29">
        <v>1025</v>
      </c>
      <c r="AK16" s="96">
        <v>1</v>
      </c>
      <c r="AL16" s="30">
        <v>51</v>
      </c>
      <c r="AM16" s="29">
        <v>505</v>
      </c>
      <c r="AN16" s="29">
        <v>4</v>
      </c>
      <c r="AO16" s="29">
        <v>560</v>
      </c>
      <c r="AP16" s="96">
        <v>0.99999999999999989</v>
      </c>
    </row>
    <row r="17" spans="1:42" ht="15">
      <c r="A17"/>
      <c r="B17" s="31" t="s">
        <v>193</v>
      </c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</row>
    <row r="18" spans="1:42" ht="15" customHeight="1">
      <c r="A18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/>
      <c r="AM18"/>
      <c r="AN18"/>
      <c r="AO18"/>
    </row>
    <row r="19" spans="1:42" ht="15">
      <c r="A19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</row>
    <row r="20" spans="1:42" ht="15">
      <c r="A20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55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/>
      <c r="AM20"/>
      <c r="AN20"/>
    </row>
    <row r="21" spans="1:42" ht="15">
      <c r="A21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55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/>
      <c r="AM21"/>
      <c r="AN21"/>
    </row>
    <row r="22" spans="1:42" ht="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 s="56"/>
      <c r="AB22"/>
      <c r="AC22"/>
      <c r="AD22"/>
      <c r="AE22"/>
      <c r="AF22"/>
      <c r="AG22"/>
      <c r="AH22"/>
      <c r="AI22"/>
      <c r="AJ22"/>
      <c r="AK22"/>
      <c r="AL22"/>
      <c r="AM22"/>
      <c r="AN22"/>
    </row>
    <row r="23" spans="1:42" ht="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</row>
    <row r="24" spans="1:42" ht="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</row>
    <row r="25" spans="1:42" ht="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</row>
    <row r="26" spans="1:42" ht="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</row>
    <row r="27" spans="1:42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</row>
    <row r="28" spans="1:42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</row>
    <row r="29" spans="1:42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</row>
    <row r="30" spans="1:42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</row>
    <row r="31" spans="1:42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</row>
    <row r="32" spans="1:42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</row>
    <row r="33" spans="1:40" ht="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</row>
    <row r="34" spans="1:40" ht="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</row>
    <row r="35" spans="1:40" ht="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</row>
    <row r="36" spans="1:40" ht="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</row>
    <row r="37" spans="1:40" ht="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</row>
    <row r="38" spans="1:40" ht="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</row>
    <row r="39" spans="1:40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</row>
    <row r="40" spans="1:40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</row>
    <row r="41" spans="1:40" ht="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</row>
    <row r="42" spans="1:40" ht="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</row>
    <row r="43" spans="1:40" ht="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</row>
    <row r="44" spans="1:40" ht="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</row>
    <row r="45" spans="1:40">
      <c r="C45" s="9"/>
      <c r="I45" s="9"/>
    </row>
    <row r="46" spans="1:40">
      <c r="C46" s="9"/>
      <c r="I46" s="9"/>
    </row>
    <row r="47" spans="1:40">
      <c r="C47" s="9"/>
      <c r="I47" s="9"/>
    </row>
    <row r="48" spans="1:40">
      <c r="C48" s="9"/>
      <c r="I48" s="9"/>
    </row>
    <row r="49" spans="3:9">
      <c r="C49" s="9"/>
      <c r="I49" s="9"/>
    </row>
    <row r="50" spans="3:9">
      <c r="C50" s="9"/>
      <c r="I50" s="9"/>
    </row>
    <row r="51" spans="3:9">
      <c r="C51" s="9"/>
      <c r="I51" s="9"/>
    </row>
    <row r="52" spans="3:9">
      <c r="C52" s="9"/>
      <c r="I52" s="9"/>
    </row>
    <row r="53" spans="3:9">
      <c r="C53" s="9"/>
      <c r="I53" s="9"/>
    </row>
    <row r="54" spans="3:9">
      <c r="C54" s="9"/>
      <c r="I54" s="9"/>
    </row>
    <row r="55" spans="3:9">
      <c r="C55" s="9"/>
      <c r="I55" s="9"/>
    </row>
    <row r="56" spans="3:9">
      <c r="C56" s="9"/>
      <c r="I56" s="9"/>
    </row>
    <row r="57" spans="3:9">
      <c r="C57" s="9"/>
      <c r="I57" s="9"/>
    </row>
    <row r="58" spans="3:9">
      <c r="C58" s="9"/>
      <c r="I58" s="9"/>
    </row>
    <row r="59" spans="3:9">
      <c r="C59" s="9"/>
      <c r="I59" s="9"/>
    </row>
    <row r="60" spans="3:9">
      <c r="C60" s="9"/>
      <c r="I60" s="9"/>
    </row>
    <row r="61" spans="3:9">
      <c r="C61" s="9"/>
      <c r="I61" s="9"/>
    </row>
    <row r="62" spans="3:9">
      <c r="C62" s="9"/>
      <c r="I62" s="9"/>
    </row>
    <row r="63" spans="3:9">
      <c r="C63" s="9"/>
      <c r="I63" s="9"/>
    </row>
    <row r="64" spans="3:9">
      <c r="C64" s="9"/>
      <c r="I64" s="9"/>
    </row>
    <row r="65" spans="3:9">
      <c r="C65" s="9"/>
      <c r="I65" s="9"/>
    </row>
    <row r="66" spans="3:9">
      <c r="C66" s="9"/>
      <c r="I66" s="9"/>
    </row>
    <row r="67" spans="3:9">
      <c r="C67" s="9"/>
      <c r="I67" s="9"/>
    </row>
    <row r="68" spans="3:9">
      <c r="C68" s="9"/>
      <c r="I68" s="9"/>
    </row>
    <row r="69" spans="3:9">
      <c r="C69" s="9"/>
      <c r="I69" s="9"/>
    </row>
    <row r="70" spans="3:9">
      <c r="C70" s="9"/>
      <c r="I70" s="9"/>
    </row>
    <row r="71" spans="3:9">
      <c r="C71" s="9"/>
      <c r="I71" s="9"/>
    </row>
    <row r="72" spans="3:9">
      <c r="C72" s="9"/>
      <c r="I72" s="9"/>
    </row>
    <row r="73" spans="3:9">
      <c r="C73" s="9"/>
      <c r="I73" s="9"/>
    </row>
    <row r="74" spans="3:9">
      <c r="C74" s="9"/>
      <c r="I74" s="9"/>
    </row>
    <row r="75" spans="3:9">
      <c r="C75" s="9"/>
      <c r="I75" s="9"/>
    </row>
    <row r="76" spans="3:9">
      <c r="C76" s="9"/>
      <c r="I76" s="9"/>
    </row>
    <row r="77" spans="3:9">
      <c r="C77" s="9"/>
      <c r="I77" s="9"/>
    </row>
    <row r="78" spans="3:9">
      <c r="C78" s="9"/>
      <c r="I78" s="9"/>
    </row>
    <row r="79" spans="3:9">
      <c r="C79" s="9"/>
      <c r="I79" s="9"/>
    </row>
    <row r="80" spans="3:9">
      <c r="C80" s="9"/>
      <c r="I80" s="9"/>
    </row>
    <row r="81" spans="3:9">
      <c r="C81" s="9"/>
      <c r="I81" s="9"/>
    </row>
    <row r="82" spans="3:9">
      <c r="C82" s="9"/>
      <c r="I82" s="9"/>
    </row>
    <row r="83" spans="3:9">
      <c r="C83" s="9"/>
      <c r="I83" s="9"/>
    </row>
    <row r="84" spans="3:9">
      <c r="C84" s="9"/>
      <c r="I84" s="9"/>
    </row>
    <row r="85" spans="3:9">
      <c r="C85" s="9"/>
      <c r="I85" s="9"/>
    </row>
    <row r="86" spans="3:9">
      <c r="C86" s="9"/>
      <c r="I86" s="9"/>
    </row>
    <row r="87" spans="3:9">
      <c r="C87" s="9"/>
      <c r="I87" s="9"/>
    </row>
    <row r="88" spans="3:9">
      <c r="C88" s="9"/>
      <c r="I88" s="9"/>
    </row>
    <row r="89" spans="3:9">
      <c r="C89" s="9"/>
      <c r="I89" s="9"/>
    </row>
    <row r="90" spans="3:9">
      <c r="C90" s="9"/>
      <c r="I90" s="9"/>
    </row>
    <row r="91" spans="3:9">
      <c r="C91" s="9"/>
      <c r="I91" s="9"/>
    </row>
    <row r="92" spans="3:9">
      <c r="C92" s="9"/>
      <c r="I92" s="9"/>
    </row>
    <row r="93" spans="3:9">
      <c r="C93" s="9"/>
      <c r="I93" s="9"/>
    </row>
    <row r="94" spans="3:9">
      <c r="C94" s="9"/>
      <c r="I94" s="9"/>
    </row>
    <row r="95" spans="3:9">
      <c r="C95" s="9"/>
      <c r="I95" s="9"/>
    </row>
    <row r="96" spans="3:9">
      <c r="C96" s="9"/>
      <c r="I96" s="9"/>
    </row>
    <row r="97" spans="3:9">
      <c r="C97" s="9"/>
      <c r="I97" s="9"/>
    </row>
    <row r="98" spans="3:9">
      <c r="C98" s="9"/>
      <c r="I98" s="9"/>
    </row>
    <row r="99" spans="3:9">
      <c r="C99" s="9"/>
      <c r="I99" s="9"/>
    </row>
    <row r="100" spans="3:9">
      <c r="C100" s="9"/>
      <c r="I100" s="9"/>
    </row>
    <row r="101" spans="3:9">
      <c r="C101" s="9"/>
      <c r="I101" s="9"/>
    </row>
    <row r="102" spans="3:9">
      <c r="C102" s="9"/>
      <c r="I102" s="9"/>
    </row>
    <row r="103" spans="3:9">
      <c r="C103" s="9"/>
      <c r="I103" s="9"/>
    </row>
    <row r="104" spans="3:9">
      <c r="C104" s="9"/>
      <c r="I104" s="9"/>
    </row>
    <row r="105" spans="3:9">
      <c r="C105" s="9"/>
      <c r="I105" s="9"/>
    </row>
    <row r="106" spans="3:9">
      <c r="C106" s="9"/>
      <c r="I106" s="9"/>
    </row>
    <row r="107" spans="3:9">
      <c r="C107" s="9"/>
      <c r="I107" s="9"/>
    </row>
    <row r="108" spans="3:9">
      <c r="C108" s="9"/>
      <c r="I108" s="9"/>
    </row>
    <row r="109" spans="3:9">
      <c r="C109" s="9"/>
      <c r="I109" s="9"/>
    </row>
    <row r="110" spans="3:9">
      <c r="C110" s="9"/>
      <c r="I110" s="9"/>
    </row>
    <row r="111" spans="3:9">
      <c r="C111" s="9"/>
      <c r="I111" s="9"/>
    </row>
    <row r="112" spans="3:9">
      <c r="C112" s="9"/>
      <c r="I112" s="9"/>
    </row>
    <row r="113" spans="3:9">
      <c r="C113" s="9"/>
      <c r="I113" s="9"/>
    </row>
    <row r="114" spans="3:9">
      <c r="C114" s="9"/>
      <c r="I114" s="9"/>
    </row>
    <row r="115" spans="3:9">
      <c r="C115" s="9"/>
      <c r="I115" s="9"/>
    </row>
    <row r="116" spans="3:9">
      <c r="C116" s="9"/>
      <c r="I116" s="9"/>
    </row>
    <row r="117" spans="3:9">
      <c r="C117" s="9"/>
      <c r="I117" s="9"/>
    </row>
    <row r="118" spans="3:9">
      <c r="C118" s="9"/>
      <c r="I118" s="9"/>
    </row>
    <row r="119" spans="3:9">
      <c r="C119" s="9"/>
      <c r="I119" s="9"/>
    </row>
    <row r="120" spans="3:9">
      <c r="C120" s="9"/>
      <c r="I120" s="9"/>
    </row>
    <row r="121" spans="3:9">
      <c r="C121" s="9"/>
      <c r="I121" s="9"/>
    </row>
    <row r="122" spans="3:9">
      <c r="C122" s="9"/>
      <c r="I122" s="9"/>
    </row>
    <row r="123" spans="3:9">
      <c r="C123" s="9"/>
      <c r="I123" s="9"/>
    </row>
    <row r="124" spans="3:9">
      <c r="C124" s="9"/>
      <c r="I124" s="9"/>
    </row>
    <row r="125" spans="3:9">
      <c r="C125" s="9"/>
      <c r="I125" s="9"/>
    </row>
    <row r="126" spans="3:9">
      <c r="C126" s="9"/>
      <c r="I126" s="9"/>
    </row>
    <row r="127" spans="3:9">
      <c r="C127" s="9"/>
      <c r="I127" s="9"/>
    </row>
    <row r="128" spans="3:9">
      <c r="C128" s="9"/>
      <c r="I128" s="9"/>
    </row>
    <row r="129" spans="3:9">
      <c r="C129" s="9"/>
      <c r="I129" s="9"/>
    </row>
    <row r="130" spans="3:9">
      <c r="C130" s="9"/>
      <c r="I130" s="9"/>
    </row>
    <row r="131" spans="3:9">
      <c r="C131" s="9"/>
      <c r="I131" s="9"/>
    </row>
    <row r="132" spans="3:9">
      <c r="C132" s="9"/>
      <c r="I132" s="9"/>
    </row>
    <row r="133" spans="3:9">
      <c r="C133" s="9"/>
      <c r="I133" s="9"/>
    </row>
    <row r="134" spans="3:9">
      <c r="C134" s="9"/>
      <c r="I134" s="9"/>
    </row>
    <row r="135" spans="3:9">
      <c r="C135" s="9"/>
      <c r="I135" s="9"/>
    </row>
    <row r="136" spans="3:9">
      <c r="C136" s="9"/>
      <c r="I136" s="9"/>
    </row>
    <row r="137" spans="3:9">
      <c r="C137" s="9"/>
      <c r="I137" s="9"/>
    </row>
    <row r="138" spans="3:9">
      <c r="C138" s="9"/>
      <c r="I138" s="9"/>
    </row>
    <row r="139" spans="3:9">
      <c r="C139" s="9"/>
      <c r="I139" s="9"/>
    </row>
    <row r="140" spans="3:9">
      <c r="C140" s="9"/>
      <c r="I140" s="9"/>
    </row>
    <row r="141" spans="3:9">
      <c r="C141" s="9"/>
      <c r="I141" s="9"/>
    </row>
    <row r="142" spans="3:9">
      <c r="C142" s="9"/>
      <c r="I142" s="9"/>
    </row>
    <row r="143" spans="3:9">
      <c r="C143" s="9"/>
      <c r="I143" s="9"/>
    </row>
    <row r="144" spans="3:9">
      <c r="C144" s="9"/>
      <c r="I144" s="9"/>
    </row>
    <row r="145" spans="3:9">
      <c r="C145" s="9"/>
      <c r="I145" s="9"/>
    </row>
    <row r="146" spans="3:9">
      <c r="C146" s="9"/>
      <c r="I146" s="9"/>
    </row>
    <row r="147" spans="3:9">
      <c r="C147" s="9"/>
      <c r="I147" s="9"/>
    </row>
    <row r="148" spans="3:9">
      <c r="C148" s="9"/>
      <c r="I148" s="9"/>
    </row>
    <row r="149" spans="3:9">
      <c r="C149" s="9"/>
      <c r="I149" s="9"/>
    </row>
    <row r="150" spans="3:9">
      <c r="C150" s="9"/>
      <c r="I150" s="9"/>
    </row>
    <row r="151" spans="3:9">
      <c r="C151" s="9"/>
      <c r="I151" s="9"/>
    </row>
    <row r="152" spans="3:9">
      <c r="C152" s="9"/>
      <c r="I152" s="9"/>
    </row>
    <row r="153" spans="3:9">
      <c r="C153" s="9"/>
      <c r="I153" s="9"/>
    </row>
    <row r="154" spans="3:9">
      <c r="C154" s="9"/>
      <c r="I154" s="9"/>
    </row>
    <row r="155" spans="3:9">
      <c r="C155" s="9"/>
      <c r="I155" s="9"/>
    </row>
    <row r="156" spans="3:9">
      <c r="C156" s="9"/>
      <c r="I156" s="9"/>
    </row>
    <row r="157" spans="3:9">
      <c r="C157" s="9"/>
      <c r="I157" s="9"/>
    </row>
    <row r="158" spans="3:9">
      <c r="C158" s="9"/>
      <c r="I158" s="9"/>
    </row>
    <row r="159" spans="3:9">
      <c r="C159" s="9"/>
      <c r="I159" s="9"/>
    </row>
    <row r="160" spans="3:9">
      <c r="C160" s="9"/>
      <c r="I160" s="9"/>
    </row>
    <row r="161" spans="3:9">
      <c r="C161" s="9"/>
      <c r="I161" s="9"/>
    </row>
    <row r="162" spans="3:9">
      <c r="C162" s="9"/>
      <c r="I162" s="9"/>
    </row>
    <row r="163" spans="3:9">
      <c r="C163" s="9"/>
      <c r="I163" s="9"/>
    </row>
    <row r="164" spans="3:9">
      <c r="C164" s="9"/>
      <c r="I164" s="9"/>
    </row>
    <row r="165" spans="3:9">
      <c r="C165" s="9"/>
      <c r="I165" s="9"/>
    </row>
    <row r="166" spans="3:9">
      <c r="C166" s="9"/>
      <c r="I166" s="9"/>
    </row>
    <row r="167" spans="3:9">
      <c r="C167" s="9"/>
      <c r="I167" s="9"/>
    </row>
    <row r="168" spans="3:9">
      <c r="C168" s="9"/>
      <c r="I168" s="9"/>
    </row>
    <row r="169" spans="3:9">
      <c r="C169" s="9"/>
      <c r="I169" s="9"/>
    </row>
    <row r="170" spans="3:9">
      <c r="C170" s="9"/>
      <c r="I170" s="9"/>
    </row>
    <row r="171" spans="3:9">
      <c r="C171" s="9"/>
      <c r="I171" s="9"/>
    </row>
    <row r="172" spans="3:9">
      <c r="C172" s="9"/>
      <c r="I172" s="9"/>
    </row>
    <row r="173" spans="3:9">
      <c r="C173" s="9"/>
      <c r="I173" s="9"/>
    </row>
    <row r="174" spans="3:9">
      <c r="C174" s="9"/>
      <c r="I174" s="9"/>
    </row>
    <row r="175" spans="3:9">
      <c r="C175" s="9"/>
      <c r="I175" s="9"/>
    </row>
    <row r="176" spans="3:9">
      <c r="C176" s="9"/>
      <c r="I176" s="9"/>
    </row>
    <row r="177" spans="3:9">
      <c r="C177" s="9"/>
      <c r="I177" s="9"/>
    </row>
    <row r="178" spans="3:9">
      <c r="C178" s="9"/>
      <c r="I178" s="9"/>
    </row>
    <row r="179" spans="3:9">
      <c r="C179" s="9"/>
      <c r="I179" s="9"/>
    </row>
    <row r="180" spans="3:9">
      <c r="C180" s="9"/>
      <c r="I180" s="9"/>
    </row>
    <row r="181" spans="3:9">
      <c r="C181" s="9"/>
      <c r="I181" s="9"/>
    </row>
    <row r="182" spans="3:9">
      <c r="C182" s="9"/>
      <c r="I182" s="9"/>
    </row>
    <row r="183" spans="3:9">
      <c r="C183" s="9"/>
      <c r="I183" s="9"/>
    </row>
    <row r="184" spans="3:9">
      <c r="C184" s="9"/>
      <c r="I184" s="9"/>
    </row>
    <row r="185" spans="3:9">
      <c r="C185" s="9"/>
      <c r="I185" s="9"/>
    </row>
    <row r="186" spans="3:9">
      <c r="C186" s="9"/>
      <c r="I186" s="9"/>
    </row>
    <row r="187" spans="3:9">
      <c r="C187" s="9"/>
      <c r="I187" s="9"/>
    </row>
    <row r="188" spans="3:9">
      <c r="C188" s="9"/>
      <c r="I188" s="9"/>
    </row>
    <row r="189" spans="3:9">
      <c r="C189" s="9"/>
      <c r="I189" s="9"/>
    </row>
    <row r="190" spans="3:9">
      <c r="C190" s="9"/>
      <c r="I190" s="9"/>
    </row>
    <row r="191" spans="3:9">
      <c r="C191" s="9"/>
      <c r="I191" s="9"/>
    </row>
    <row r="192" spans="3:9">
      <c r="C192" s="9"/>
      <c r="I192" s="9"/>
    </row>
    <row r="193" spans="3:9">
      <c r="C193" s="9"/>
      <c r="I193" s="9"/>
    </row>
    <row r="194" spans="3:9">
      <c r="C194" s="9"/>
      <c r="I194" s="9"/>
    </row>
    <row r="195" spans="3:9">
      <c r="C195" s="9"/>
      <c r="I195" s="9"/>
    </row>
    <row r="196" spans="3:9">
      <c r="C196" s="9"/>
      <c r="I196" s="9"/>
    </row>
    <row r="197" spans="3:9">
      <c r="C197" s="9"/>
      <c r="I197" s="9"/>
    </row>
    <row r="198" spans="3:9">
      <c r="C198" s="9"/>
      <c r="I198" s="9"/>
    </row>
    <row r="199" spans="3:9">
      <c r="C199" s="9"/>
      <c r="I199" s="9"/>
    </row>
    <row r="200" spans="3:9">
      <c r="C200" s="9"/>
      <c r="I200" s="9"/>
    </row>
    <row r="201" spans="3:9">
      <c r="C201" s="9"/>
      <c r="I201" s="9"/>
    </row>
    <row r="202" spans="3:9">
      <c r="C202" s="9"/>
      <c r="I202" s="9"/>
    </row>
    <row r="203" spans="3:9">
      <c r="C203" s="9"/>
      <c r="I203" s="9"/>
    </row>
    <row r="204" spans="3:9">
      <c r="C204" s="9"/>
      <c r="I204" s="9"/>
    </row>
    <row r="205" spans="3:9">
      <c r="C205" s="9"/>
      <c r="I205" s="9"/>
    </row>
    <row r="206" spans="3:9">
      <c r="C206" s="9"/>
      <c r="I206" s="9"/>
    </row>
    <row r="207" spans="3:9">
      <c r="C207" s="9"/>
      <c r="I207" s="9"/>
    </row>
    <row r="208" spans="3:9">
      <c r="C208" s="9"/>
      <c r="I208" s="9"/>
    </row>
    <row r="209" spans="3:9">
      <c r="C209" s="9"/>
      <c r="I209" s="9"/>
    </row>
    <row r="210" spans="3:9">
      <c r="C210" s="9"/>
      <c r="I210" s="9"/>
    </row>
    <row r="211" spans="3:9">
      <c r="C211" s="9"/>
      <c r="I211" s="9"/>
    </row>
    <row r="212" spans="3:9">
      <c r="C212" s="9"/>
      <c r="I212" s="9"/>
    </row>
    <row r="213" spans="3:9">
      <c r="C213" s="9"/>
      <c r="I213" s="9"/>
    </row>
    <row r="214" spans="3:9">
      <c r="C214" s="9"/>
      <c r="I214" s="9"/>
    </row>
    <row r="215" spans="3:9">
      <c r="C215" s="9"/>
      <c r="I215" s="9"/>
    </row>
    <row r="216" spans="3:9">
      <c r="C216" s="9"/>
      <c r="I216" s="9"/>
    </row>
    <row r="217" spans="3:9">
      <c r="C217" s="9"/>
      <c r="I217" s="9"/>
    </row>
    <row r="218" spans="3:9">
      <c r="C218" s="9"/>
      <c r="I218" s="9"/>
    </row>
    <row r="219" spans="3:9">
      <c r="C219" s="9"/>
      <c r="I219" s="9"/>
    </row>
    <row r="220" spans="3:9">
      <c r="C220" s="9"/>
      <c r="I220" s="9"/>
    </row>
    <row r="221" spans="3:9">
      <c r="C221" s="9"/>
      <c r="I221" s="9"/>
    </row>
    <row r="222" spans="3:9">
      <c r="C222" s="9"/>
      <c r="I222" s="9"/>
    </row>
    <row r="223" spans="3:9">
      <c r="C223" s="9"/>
      <c r="I223" s="9"/>
    </row>
    <row r="224" spans="3:9">
      <c r="C224" s="9"/>
      <c r="I224" s="9"/>
    </row>
    <row r="225" spans="3:9">
      <c r="C225" s="9"/>
      <c r="I225" s="9"/>
    </row>
    <row r="226" spans="3:9">
      <c r="C226" s="9"/>
      <c r="I226" s="9"/>
    </row>
    <row r="227" spans="3:9">
      <c r="C227" s="9"/>
      <c r="I227" s="9"/>
    </row>
    <row r="228" spans="3:9">
      <c r="C228" s="9"/>
      <c r="I228" s="9"/>
    </row>
    <row r="229" spans="3:9">
      <c r="C229" s="9"/>
      <c r="I229" s="9"/>
    </row>
    <row r="230" spans="3:9">
      <c r="C230" s="9"/>
      <c r="I230" s="9"/>
    </row>
    <row r="231" spans="3:9">
      <c r="C231" s="9"/>
      <c r="I231" s="9"/>
    </row>
    <row r="232" spans="3:9">
      <c r="C232" s="9"/>
      <c r="I232" s="9"/>
    </row>
    <row r="233" spans="3:9">
      <c r="C233" s="9"/>
      <c r="I233" s="9"/>
    </row>
    <row r="234" spans="3:9">
      <c r="C234" s="9"/>
      <c r="I234" s="9"/>
    </row>
    <row r="235" spans="3:9">
      <c r="C235" s="9"/>
      <c r="I235" s="9"/>
    </row>
    <row r="236" spans="3:9">
      <c r="C236" s="9"/>
      <c r="I236" s="9"/>
    </row>
    <row r="237" spans="3:9">
      <c r="C237" s="9"/>
      <c r="I237" s="9"/>
    </row>
    <row r="238" spans="3:9">
      <c r="C238" s="9"/>
      <c r="I238" s="9"/>
    </row>
    <row r="239" spans="3:9">
      <c r="C239" s="9"/>
      <c r="I239" s="9"/>
    </row>
    <row r="240" spans="3:9">
      <c r="C240" s="9"/>
      <c r="I240" s="9"/>
    </row>
    <row r="241" spans="3:9">
      <c r="C241" s="9"/>
      <c r="I241" s="9"/>
    </row>
  </sheetData>
  <sortState xmlns:xlrd2="http://schemas.microsoft.com/office/spreadsheetml/2017/richdata2" ref="A6:AK15">
    <sortCondition ref="A6:A15"/>
  </sortState>
  <mergeCells count="33">
    <mergeCell ref="B3:B5"/>
    <mergeCell ref="AA4:AA5"/>
    <mergeCell ref="AG3:AK3"/>
    <mergeCell ref="AF4:AF5"/>
    <mergeCell ref="AK4:AK5"/>
    <mergeCell ref="L4:L5"/>
    <mergeCell ref="Q4:Q5"/>
    <mergeCell ref="V4:V5"/>
    <mergeCell ref="I3:L3"/>
    <mergeCell ref="M3:Q3"/>
    <mergeCell ref="R3:V3"/>
    <mergeCell ref="W3:AA3"/>
    <mergeCell ref="AB3:AF3"/>
    <mergeCell ref="AJ4:AJ5"/>
    <mergeCell ref="I4:J4"/>
    <mergeCell ref="K4:K5"/>
    <mergeCell ref="AP4:AP5"/>
    <mergeCell ref="AL3:AP3"/>
    <mergeCell ref="Z4:Z5"/>
    <mergeCell ref="AB4:AD4"/>
    <mergeCell ref="AE4:AE5"/>
    <mergeCell ref="AG4:AI4"/>
    <mergeCell ref="AL4:AN4"/>
    <mergeCell ref="C3:H3"/>
    <mergeCell ref="G4:G5"/>
    <mergeCell ref="H4:H5"/>
    <mergeCell ref="C4:F4"/>
    <mergeCell ref="AO4:AO5"/>
    <mergeCell ref="M4:O4"/>
    <mergeCell ref="P4:P5"/>
    <mergeCell ref="R4:T4"/>
    <mergeCell ref="U4:U5"/>
    <mergeCell ref="W4:Y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241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/>
  <cols>
    <col min="1" max="1" width="6.140625" style="5" customWidth="1"/>
    <col min="2" max="2" width="19.28515625" style="5" customWidth="1"/>
    <col min="3" max="3" width="11.140625" style="5" customWidth="1"/>
    <col min="4" max="4" width="18" style="5" customWidth="1"/>
    <col min="5" max="5" width="15.42578125" style="5" customWidth="1"/>
    <col min="6" max="6" width="19.85546875" style="5" customWidth="1"/>
    <col min="7" max="7" width="10" style="5" customWidth="1"/>
    <col min="8" max="8" width="14.7109375" style="5" customWidth="1"/>
    <col min="9" max="9" width="11.140625" style="5" customWidth="1"/>
    <col min="10" max="10" width="17.85546875" style="5" bestFit="1" customWidth="1"/>
    <col min="11" max="11" width="10" style="5" customWidth="1"/>
    <col min="12" max="13" width="14.7109375" style="5" customWidth="1"/>
    <col min="14" max="14" width="20" style="5" customWidth="1"/>
    <col min="15" max="15" width="17.28515625" style="5" bestFit="1" customWidth="1"/>
    <col min="16" max="16" width="9.42578125" style="5" customWidth="1"/>
    <col min="17" max="17" width="16.28515625" style="5" customWidth="1"/>
    <col min="18" max="18" width="12.7109375" style="5" customWidth="1"/>
    <col min="19" max="19" width="18.7109375" style="5" customWidth="1"/>
    <col min="20" max="20" width="17.5703125" style="5" customWidth="1"/>
    <col min="21" max="21" width="9.7109375" style="5" customWidth="1"/>
    <col min="22" max="22" width="14.5703125" style="5" customWidth="1"/>
    <col min="23" max="23" width="15" style="5" customWidth="1"/>
    <col min="24" max="24" width="18.5703125" style="5" customWidth="1"/>
    <col min="25" max="25" width="17.28515625" style="5" bestFit="1" customWidth="1"/>
    <col min="26" max="26" width="9.5703125" style="5" customWidth="1"/>
    <col min="27" max="27" width="16.28515625" style="5" customWidth="1"/>
    <col min="28" max="28" width="14.28515625" style="5" customWidth="1"/>
    <col min="29" max="29" width="18.28515625" style="5" customWidth="1"/>
    <col min="30" max="30" width="17.85546875" style="5" bestFit="1" customWidth="1"/>
    <col min="31" max="31" width="9.5703125" style="5" customWidth="1"/>
    <col min="32" max="32" width="15" style="5" customWidth="1"/>
    <col min="33" max="33" width="14.28515625" style="5" customWidth="1"/>
    <col min="34" max="34" width="18.5703125" style="5" customWidth="1"/>
    <col min="35" max="35" width="17.5703125" style="5" customWidth="1"/>
    <col min="36" max="36" width="9.140625" style="5" bestFit="1" customWidth="1"/>
    <col min="37" max="37" width="15.85546875" style="5" customWidth="1"/>
    <col min="38" max="40" width="18.5703125" style="5" customWidth="1"/>
    <col min="41" max="41" width="8.7109375" style="5"/>
    <col min="42" max="42" width="14.7109375" style="5" customWidth="1"/>
    <col min="43" max="16384" width="8.7109375" style="5"/>
  </cols>
  <sheetData>
    <row r="1" spans="1:42" ht="85.15" customHeight="1">
      <c r="B1" s="11" t="s">
        <v>194</v>
      </c>
    </row>
    <row r="2" spans="1:42" ht="25.15" customHeight="1" thickBot="1">
      <c r="A2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/>
      <c r="AI2"/>
      <c r="AJ2"/>
      <c r="AK2"/>
      <c r="AL2"/>
      <c r="AM2"/>
      <c r="AN2"/>
    </row>
    <row r="3" spans="1:42" s="32" customFormat="1" ht="19.899999999999999" customHeight="1">
      <c r="A3" s="41"/>
      <c r="B3" s="117" t="s">
        <v>195</v>
      </c>
      <c r="C3" s="106" t="s">
        <v>13</v>
      </c>
      <c r="D3" s="107"/>
      <c r="E3" s="107"/>
      <c r="F3" s="107"/>
      <c r="G3" s="107"/>
      <c r="H3" s="108"/>
      <c r="I3" s="107">
        <v>2014</v>
      </c>
      <c r="J3" s="107"/>
      <c r="K3" s="107"/>
      <c r="L3" s="107"/>
      <c r="M3" s="106">
        <v>2015</v>
      </c>
      <c r="N3" s="107"/>
      <c r="O3" s="107"/>
      <c r="P3" s="107"/>
      <c r="Q3" s="108"/>
      <c r="R3" s="107">
        <v>2016</v>
      </c>
      <c r="S3" s="107"/>
      <c r="T3" s="107"/>
      <c r="U3" s="107"/>
      <c r="V3" s="107"/>
      <c r="W3" s="106">
        <v>2017</v>
      </c>
      <c r="X3" s="107"/>
      <c r="Y3" s="107"/>
      <c r="Z3" s="107"/>
      <c r="AA3" s="107"/>
      <c r="AB3" s="112">
        <v>2018</v>
      </c>
      <c r="AC3" s="113"/>
      <c r="AD3" s="113"/>
      <c r="AE3" s="113"/>
      <c r="AF3" s="114"/>
      <c r="AG3" s="112">
        <v>2019</v>
      </c>
      <c r="AH3" s="113"/>
      <c r="AI3" s="113"/>
      <c r="AJ3" s="113"/>
      <c r="AK3" s="114"/>
      <c r="AL3" s="106">
        <v>2020</v>
      </c>
      <c r="AM3" s="107"/>
      <c r="AN3" s="107"/>
      <c r="AO3" s="107"/>
      <c r="AP3" s="108"/>
    </row>
    <row r="4" spans="1:42" s="32" customFormat="1" ht="14.45" customHeight="1">
      <c r="B4" s="118"/>
      <c r="C4" s="109" t="s">
        <v>217</v>
      </c>
      <c r="D4" s="110"/>
      <c r="E4" s="110"/>
      <c r="F4" s="111"/>
      <c r="G4" s="104" t="s">
        <v>13</v>
      </c>
      <c r="H4" s="105" t="s">
        <v>14</v>
      </c>
      <c r="I4" s="111" t="s">
        <v>217</v>
      </c>
      <c r="J4" s="103"/>
      <c r="K4" s="104" t="s">
        <v>13</v>
      </c>
      <c r="L4" s="115" t="s">
        <v>14</v>
      </c>
      <c r="M4" s="109" t="s">
        <v>217</v>
      </c>
      <c r="N4" s="110"/>
      <c r="O4" s="111"/>
      <c r="P4" s="104" t="s">
        <v>13</v>
      </c>
      <c r="Q4" s="105" t="s">
        <v>14</v>
      </c>
      <c r="R4" s="109" t="s">
        <v>217</v>
      </c>
      <c r="S4" s="110"/>
      <c r="T4" s="111"/>
      <c r="U4" s="104" t="s">
        <v>13</v>
      </c>
      <c r="V4" s="105" t="s">
        <v>14</v>
      </c>
      <c r="W4" s="109" t="s">
        <v>217</v>
      </c>
      <c r="X4" s="110"/>
      <c r="Y4" s="111"/>
      <c r="Z4" s="104" t="s">
        <v>13</v>
      </c>
      <c r="AA4" s="105" t="s">
        <v>14</v>
      </c>
      <c r="AB4" s="109" t="s">
        <v>217</v>
      </c>
      <c r="AC4" s="110"/>
      <c r="AD4" s="111"/>
      <c r="AE4" s="104" t="s">
        <v>13</v>
      </c>
      <c r="AF4" s="105" t="s">
        <v>14</v>
      </c>
      <c r="AG4" s="109" t="s">
        <v>217</v>
      </c>
      <c r="AH4" s="110"/>
      <c r="AI4" s="111"/>
      <c r="AJ4" s="104" t="s">
        <v>13</v>
      </c>
      <c r="AK4" s="105" t="s">
        <v>14</v>
      </c>
      <c r="AL4" s="109" t="s">
        <v>217</v>
      </c>
      <c r="AM4" s="110"/>
      <c r="AN4" s="111"/>
      <c r="AO4" s="104" t="s">
        <v>13</v>
      </c>
      <c r="AP4" s="105" t="s">
        <v>14</v>
      </c>
    </row>
    <row r="5" spans="1:42" s="32" customFormat="1" ht="48.75" customHeight="1">
      <c r="B5" s="126"/>
      <c r="C5" s="91" t="s">
        <v>222</v>
      </c>
      <c r="D5" s="92" t="s">
        <v>223</v>
      </c>
      <c r="E5" s="90" t="s">
        <v>15</v>
      </c>
      <c r="F5" s="90" t="s">
        <v>224</v>
      </c>
      <c r="G5" s="125"/>
      <c r="H5" s="105"/>
      <c r="I5" s="47" t="s">
        <v>222</v>
      </c>
      <c r="J5" s="90" t="s">
        <v>223</v>
      </c>
      <c r="K5" s="125"/>
      <c r="L5" s="116"/>
      <c r="M5" s="91" t="s">
        <v>15</v>
      </c>
      <c r="N5" s="90" t="s">
        <v>224</v>
      </c>
      <c r="O5" s="90" t="s">
        <v>223</v>
      </c>
      <c r="P5" s="125"/>
      <c r="Q5" s="105"/>
      <c r="R5" s="91" t="s">
        <v>15</v>
      </c>
      <c r="S5" s="90" t="s">
        <v>224</v>
      </c>
      <c r="T5" s="90" t="s">
        <v>223</v>
      </c>
      <c r="U5" s="125"/>
      <c r="V5" s="105"/>
      <c r="W5" s="91" t="s">
        <v>15</v>
      </c>
      <c r="X5" s="90" t="s">
        <v>224</v>
      </c>
      <c r="Y5" s="90" t="s">
        <v>223</v>
      </c>
      <c r="Z5" s="125"/>
      <c r="AA5" s="105"/>
      <c r="AB5" s="91" t="s">
        <v>15</v>
      </c>
      <c r="AC5" s="90" t="s">
        <v>224</v>
      </c>
      <c r="AD5" s="90" t="s">
        <v>223</v>
      </c>
      <c r="AE5" s="125"/>
      <c r="AF5" s="105"/>
      <c r="AG5" s="91" t="s">
        <v>15</v>
      </c>
      <c r="AH5" s="90" t="s">
        <v>224</v>
      </c>
      <c r="AI5" s="90" t="s">
        <v>223</v>
      </c>
      <c r="AJ5" s="125"/>
      <c r="AK5" s="105"/>
      <c r="AL5" s="91" t="s">
        <v>15</v>
      </c>
      <c r="AM5" s="90" t="s">
        <v>224</v>
      </c>
      <c r="AN5" s="90" t="s">
        <v>223</v>
      </c>
      <c r="AO5" s="125"/>
      <c r="AP5" s="105"/>
    </row>
    <row r="6" spans="1:42" s="32" customFormat="1">
      <c r="B6" s="33" t="s">
        <v>196</v>
      </c>
      <c r="C6" s="22">
        <v>176</v>
      </c>
      <c r="D6" s="23">
        <v>22</v>
      </c>
      <c r="E6" s="23">
        <v>191</v>
      </c>
      <c r="F6" s="23">
        <v>1331</v>
      </c>
      <c r="G6" s="23">
        <f>SUM(C6:F6)</f>
        <v>1720</v>
      </c>
      <c r="H6" s="52">
        <f>G6/G$8</f>
        <v>0.30022691569209287</v>
      </c>
      <c r="I6" s="22">
        <v>176</v>
      </c>
      <c r="J6" s="23">
        <v>9</v>
      </c>
      <c r="K6" s="17">
        <v>185</v>
      </c>
      <c r="L6" s="53">
        <v>0.29272151898734178</v>
      </c>
      <c r="M6" s="22">
        <v>19</v>
      </c>
      <c r="N6" s="23">
        <v>193</v>
      </c>
      <c r="O6" s="17" t="s">
        <v>18</v>
      </c>
      <c r="P6" s="17">
        <v>212</v>
      </c>
      <c r="Q6" s="53">
        <v>0.31736526946107785</v>
      </c>
      <c r="R6" s="22">
        <v>34</v>
      </c>
      <c r="S6" s="23">
        <v>200</v>
      </c>
      <c r="T6" s="17">
        <v>6</v>
      </c>
      <c r="U6" s="17">
        <v>240</v>
      </c>
      <c r="V6" s="53">
        <v>0.3183023872679045</v>
      </c>
      <c r="W6" s="35">
        <v>37</v>
      </c>
      <c r="X6" s="23">
        <v>249</v>
      </c>
      <c r="Y6" s="17">
        <v>1</v>
      </c>
      <c r="Z6" s="17">
        <v>287</v>
      </c>
      <c r="AA6" s="53">
        <v>0.3086021505376344</v>
      </c>
      <c r="AB6" s="16">
        <v>46</v>
      </c>
      <c r="AC6" s="17">
        <v>305</v>
      </c>
      <c r="AD6" s="17">
        <v>1</v>
      </c>
      <c r="AE6" s="17">
        <v>352</v>
      </c>
      <c r="AF6" s="53">
        <v>0.30344827586206896</v>
      </c>
      <c r="AG6" s="16">
        <v>37</v>
      </c>
      <c r="AH6" s="17">
        <v>239</v>
      </c>
      <c r="AI6" s="17">
        <v>5</v>
      </c>
      <c r="AJ6" s="17">
        <v>281</v>
      </c>
      <c r="AK6" s="53">
        <v>0.27414634146341466</v>
      </c>
      <c r="AL6" s="17">
        <v>18</v>
      </c>
      <c r="AM6" s="17">
        <v>145</v>
      </c>
      <c r="AN6" s="17" t="s">
        <v>18</v>
      </c>
      <c r="AO6" s="17">
        <v>163</v>
      </c>
      <c r="AP6" s="53">
        <v>0.29107142857142859</v>
      </c>
    </row>
    <row r="7" spans="1:42" s="32" customFormat="1" ht="15" thickBot="1">
      <c r="B7" s="33" t="s">
        <v>197</v>
      </c>
      <c r="C7" s="22">
        <v>434</v>
      </c>
      <c r="D7" s="25">
        <v>28</v>
      </c>
      <c r="E7" s="25">
        <v>515</v>
      </c>
      <c r="F7" s="25">
        <v>3032</v>
      </c>
      <c r="G7" s="17">
        <f>SUM(C7:F7)</f>
        <v>4009</v>
      </c>
      <c r="H7" s="53">
        <f>G7/G$8</f>
        <v>0.69977308430790719</v>
      </c>
      <c r="I7" s="26">
        <v>434</v>
      </c>
      <c r="J7" s="25">
        <v>13</v>
      </c>
      <c r="K7" s="25">
        <v>447</v>
      </c>
      <c r="L7" s="54">
        <v>0.70727848101265822</v>
      </c>
      <c r="M7" s="26">
        <v>67</v>
      </c>
      <c r="N7" s="25">
        <v>388</v>
      </c>
      <c r="O7" s="25">
        <v>1</v>
      </c>
      <c r="P7" s="25">
        <v>456</v>
      </c>
      <c r="Q7" s="54">
        <v>0.68263473053892221</v>
      </c>
      <c r="R7" s="16">
        <v>81</v>
      </c>
      <c r="S7" s="17">
        <v>427</v>
      </c>
      <c r="T7" s="17">
        <v>6</v>
      </c>
      <c r="U7" s="17">
        <v>514</v>
      </c>
      <c r="V7" s="53">
        <v>0.6816976127320955</v>
      </c>
      <c r="W7" s="21">
        <v>118</v>
      </c>
      <c r="X7" s="17">
        <v>523</v>
      </c>
      <c r="Y7" s="17">
        <v>2</v>
      </c>
      <c r="Z7" s="17">
        <v>643</v>
      </c>
      <c r="AA7" s="53">
        <v>0.6913978494623656</v>
      </c>
      <c r="AB7" s="26">
        <v>95</v>
      </c>
      <c r="AC7" s="25">
        <v>713</v>
      </c>
      <c r="AD7" s="25" t="s">
        <v>18</v>
      </c>
      <c r="AE7" s="17">
        <v>808</v>
      </c>
      <c r="AF7" s="53">
        <v>0.69655172413793098</v>
      </c>
      <c r="AG7" s="26">
        <v>121</v>
      </c>
      <c r="AH7" s="25">
        <v>621</v>
      </c>
      <c r="AI7" s="25">
        <v>2</v>
      </c>
      <c r="AJ7" s="17">
        <v>744</v>
      </c>
      <c r="AK7" s="53">
        <v>0.72585365853658534</v>
      </c>
      <c r="AL7" s="25">
        <v>33</v>
      </c>
      <c r="AM7" s="25">
        <v>360</v>
      </c>
      <c r="AN7" s="25">
        <v>4</v>
      </c>
      <c r="AO7" s="25">
        <v>397</v>
      </c>
      <c r="AP7" s="54">
        <v>0.70892857142857146</v>
      </c>
    </row>
    <row r="8" spans="1:42" s="32" customFormat="1" ht="15" thickBot="1">
      <c r="B8" s="27" t="s">
        <v>13</v>
      </c>
      <c r="C8" s="30">
        <v>610</v>
      </c>
      <c r="D8" s="30">
        <v>50</v>
      </c>
      <c r="E8" s="30">
        <v>706</v>
      </c>
      <c r="F8" s="30">
        <v>4363</v>
      </c>
      <c r="G8" s="29">
        <f>SUM(G6:G7)</f>
        <v>5729</v>
      </c>
      <c r="H8" s="96">
        <v>1</v>
      </c>
      <c r="I8" s="30">
        <v>610</v>
      </c>
      <c r="J8" s="29">
        <v>22</v>
      </c>
      <c r="K8" s="29">
        <v>632</v>
      </c>
      <c r="L8" s="96">
        <v>1</v>
      </c>
      <c r="M8" s="28">
        <v>86</v>
      </c>
      <c r="N8" s="29">
        <v>581</v>
      </c>
      <c r="O8" s="29">
        <v>1</v>
      </c>
      <c r="P8" s="29">
        <v>668</v>
      </c>
      <c r="Q8" s="96">
        <v>1</v>
      </c>
      <c r="R8" s="28">
        <v>115</v>
      </c>
      <c r="S8" s="29">
        <v>627</v>
      </c>
      <c r="T8" s="29">
        <v>12</v>
      </c>
      <c r="U8" s="29">
        <v>754</v>
      </c>
      <c r="V8" s="96">
        <v>1</v>
      </c>
      <c r="W8" s="30">
        <v>155</v>
      </c>
      <c r="X8" s="29">
        <v>772</v>
      </c>
      <c r="Y8" s="29">
        <v>3</v>
      </c>
      <c r="Z8" s="29">
        <v>930</v>
      </c>
      <c r="AA8" s="96">
        <v>1</v>
      </c>
      <c r="AB8" s="30">
        <v>141</v>
      </c>
      <c r="AC8" s="29">
        <v>1018</v>
      </c>
      <c r="AD8" s="29">
        <v>1</v>
      </c>
      <c r="AE8" s="29">
        <v>1160</v>
      </c>
      <c r="AF8" s="96">
        <v>1</v>
      </c>
      <c r="AG8" s="30">
        <v>158</v>
      </c>
      <c r="AH8" s="29">
        <v>860</v>
      </c>
      <c r="AI8" s="29">
        <v>7</v>
      </c>
      <c r="AJ8" s="99">
        <v>1025</v>
      </c>
      <c r="AK8" s="84">
        <v>1</v>
      </c>
      <c r="AL8" s="30">
        <v>51</v>
      </c>
      <c r="AM8" s="29">
        <v>505</v>
      </c>
      <c r="AN8" s="29">
        <v>4</v>
      </c>
      <c r="AO8" s="100">
        <v>560</v>
      </c>
      <c r="AP8" s="96">
        <v>1</v>
      </c>
    </row>
    <row r="9" spans="1:42" s="32" customFormat="1">
      <c r="B9" s="36" t="s">
        <v>198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</row>
    <row r="10" spans="1:42" ht="15">
      <c r="A10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/>
      <c r="AM10"/>
      <c r="AN10"/>
    </row>
    <row r="11" spans="1:42" ht="15">
      <c r="A11"/>
      <c r="B11" s="37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</row>
    <row r="12" spans="1:42" ht="1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</row>
    <row r="13" spans="1:42" ht="1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</row>
    <row r="14" spans="1:42" ht="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</row>
    <row r="15" spans="1:42" ht="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</row>
    <row r="16" spans="1:42" ht="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</row>
    <row r="17" spans="1:40" ht="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</row>
    <row r="18" spans="1:40" ht="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</row>
    <row r="19" spans="1:40" ht="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</row>
    <row r="20" spans="1:40" ht="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</row>
    <row r="21" spans="1:40" ht="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</row>
    <row r="22" spans="1:40" ht="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</row>
    <row r="23" spans="1:40" ht="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</row>
    <row r="24" spans="1:40" ht="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</row>
    <row r="25" spans="1:40" ht="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</row>
    <row r="26" spans="1:40" ht="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</row>
    <row r="27" spans="1:40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</row>
    <row r="28" spans="1:40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</row>
    <row r="29" spans="1:40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</row>
    <row r="30" spans="1:40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</row>
    <row r="31" spans="1:40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</row>
    <row r="32" spans="1:40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</row>
    <row r="33" spans="1:40" ht="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</row>
    <row r="34" spans="1:40" ht="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</row>
    <row r="35" spans="1:40" ht="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</row>
    <row r="36" spans="1:40" ht="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</row>
    <row r="37" spans="1:40" ht="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</row>
    <row r="38" spans="1:40" ht="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</row>
    <row r="39" spans="1:40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</row>
    <row r="40" spans="1:40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</row>
    <row r="41" spans="1:40">
      <c r="C41" s="9"/>
      <c r="I41" s="9"/>
    </row>
    <row r="42" spans="1:40">
      <c r="C42" s="9"/>
      <c r="I42" s="9"/>
    </row>
    <row r="43" spans="1:40">
      <c r="C43" s="9"/>
      <c r="I43" s="9"/>
    </row>
    <row r="44" spans="1:40">
      <c r="C44" s="9"/>
      <c r="I44" s="9"/>
    </row>
    <row r="45" spans="1:40">
      <c r="C45" s="9"/>
      <c r="I45" s="9"/>
    </row>
    <row r="46" spans="1:40">
      <c r="C46" s="9"/>
      <c r="I46" s="9"/>
    </row>
    <row r="47" spans="1:40">
      <c r="C47" s="9"/>
      <c r="I47" s="9"/>
    </row>
    <row r="48" spans="1:40">
      <c r="C48" s="9"/>
      <c r="I48" s="9"/>
    </row>
    <row r="49" spans="3:9">
      <c r="C49" s="9"/>
      <c r="I49" s="9"/>
    </row>
    <row r="50" spans="3:9">
      <c r="C50" s="9"/>
      <c r="I50" s="9"/>
    </row>
    <row r="51" spans="3:9">
      <c r="C51" s="9"/>
      <c r="I51" s="9"/>
    </row>
    <row r="52" spans="3:9">
      <c r="C52" s="9"/>
      <c r="I52" s="9"/>
    </row>
    <row r="53" spans="3:9">
      <c r="C53" s="9"/>
      <c r="I53" s="9"/>
    </row>
    <row r="54" spans="3:9">
      <c r="C54" s="9"/>
      <c r="I54" s="9"/>
    </row>
    <row r="55" spans="3:9">
      <c r="C55" s="9"/>
      <c r="I55" s="9"/>
    </row>
    <row r="56" spans="3:9">
      <c r="C56" s="9"/>
      <c r="I56" s="9"/>
    </row>
    <row r="57" spans="3:9">
      <c r="C57" s="9"/>
      <c r="I57" s="9"/>
    </row>
    <row r="58" spans="3:9">
      <c r="C58" s="9"/>
      <c r="I58" s="9"/>
    </row>
    <row r="59" spans="3:9">
      <c r="C59" s="9"/>
      <c r="I59" s="9"/>
    </row>
    <row r="60" spans="3:9">
      <c r="C60" s="9"/>
      <c r="I60" s="9"/>
    </row>
    <row r="61" spans="3:9">
      <c r="C61" s="9"/>
      <c r="I61" s="9"/>
    </row>
    <row r="62" spans="3:9">
      <c r="C62" s="9"/>
      <c r="I62" s="9"/>
    </row>
    <row r="63" spans="3:9">
      <c r="C63" s="9"/>
      <c r="I63" s="9"/>
    </row>
    <row r="64" spans="3:9">
      <c r="C64" s="9"/>
      <c r="I64" s="9"/>
    </row>
    <row r="65" spans="3:9">
      <c r="C65" s="9"/>
      <c r="I65" s="9"/>
    </row>
    <row r="66" spans="3:9">
      <c r="C66" s="9"/>
      <c r="I66" s="9"/>
    </row>
    <row r="67" spans="3:9">
      <c r="C67" s="9"/>
      <c r="I67" s="9"/>
    </row>
    <row r="68" spans="3:9">
      <c r="C68" s="9"/>
      <c r="I68" s="9"/>
    </row>
    <row r="69" spans="3:9">
      <c r="C69" s="9"/>
      <c r="I69" s="9"/>
    </row>
    <row r="70" spans="3:9">
      <c r="C70" s="9"/>
      <c r="I70" s="9"/>
    </row>
    <row r="71" spans="3:9">
      <c r="C71" s="9"/>
      <c r="I71" s="9"/>
    </row>
    <row r="72" spans="3:9">
      <c r="C72" s="9"/>
      <c r="I72" s="9"/>
    </row>
    <row r="73" spans="3:9">
      <c r="C73" s="9"/>
      <c r="I73" s="9"/>
    </row>
    <row r="74" spans="3:9">
      <c r="C74" s="9"/>
      <c r="I74" s="9"/>
    </row>
    <row r="75" spans="3:9">
      <c r="C75" s="9"/>
      <c r="I75" s="9"/>
    </row>
    <row r="76" spans="3:9">
      <c r="C76" s="9"/>
      <c r="I76" s="9"/>
    </row>
    <row r="77" spans="3:9">
      <c r="C77" s="9"/>
      <c r="I77" s="9"/>
    </row>
    <row r="78" spans="3:9">
      <c r="C78" s="9"/>
      <c r="I78" s="9"/>
    </row>
    <row r="79" spans="3:9">
      <c r="C79" s="9"/>
      <c r="I79" s="9"/>
    </row>
    <row r="80" spans="3:9">
      <c r="C80" s="9"/>
      <c r="I80" s="9"/>
    </row>
    <row r="81" spans="3:9">
      <c r="C81" s="9"/>
      <c r="I81" s="9"/>
    </row>
    <row r="82" spans="3:9">
      <c r="C82" s="9"/>
      <c r="I82" s="9"/>
    </row>
    <row r="83" spans="3:9">
      <c r="C83" s="9"/>
      <c r="I83" s="9"/>
    </row>
    <row r="84" spans="3:9">
      <c r="C84" s="9"/>
      <c r="I84" s="9"/>
    </row>
    <row r="85" spans="3:9">
      <c r="C85" s="9"/>
      <c r="I85" s="9"/>
    </row>
    <row r="86" spans="3:9">
      <c r="C86" s="9"/>
      <c r="I86" s="9"/>
    </row>
    <row r="87" spans="3:9">
      <c r="C87" s="9"/>
      <c r="I87" s="9"/>
    </row>
    <row r="88" spans="3:9">
      <c r="C88" s="9"/>
      <c r="I88" s="9"/>
    </row>
    <row r="89" spans="3:9">
      <c r="C89" s="9"/>
      <c r="I89" s="9"/>
    </row>
    <row r="90" spans="3:9">
      <c r="C90" s="9"/>
      <c r="I90" s="9"/>
    </row>
    <row r="91" spans="3:9">
      <c r="C91" s="9"/>
      <c r="I91" s="9"/>
    </row>
    <row r="92" spans="3:9">
      <c r="C92" s="9"/>
      <c r="I92" s="9"/>
    </row>
    <row r="93" spans="3:9">
      <c r="C93" s="9"/>
      <c r="I93" s="9"/>
    </row>
    <row r="94" spans="3:9">
      <c r="C94" s="9"/>
      <c r="I94" s="9"/>
    </row>
    <row r="95" spans="3:9">
      <c r="C95" s="9"/>
      <c r="I95" s="9"/>
    </row>
    <row r="96" spans="3:9">
      <c r="C96" s="9"/>
      <c r="I96" s="9"/>
    </row>
    <row r="97" spans="3:9">
      <c r="C97" s="9"/>
      <c r="I97" s="9"/>
    </row>
    <row r="98" spans="3:9">
      <c r="C98" s="9"/>
      <c r="I98" s="9"/>
    </row>
    <row r="99" spans="3:9">
      <c r="C99" s="9"/>
      <c r="I99" s="9"/>
    </row>
    <row r="100" spans="3:9">
      <c r="C100" s="9"/>
      <c r="I100" s="9"/>
    </row>
    <row r="101" spans="3:9">
      <c r="C101" s="9"/>
      <c r="I101" s="9"/>
    </row>
    <row r="102" spans="3:9">
      <c r="C102" s="9"/>
      <c r="I102" s="9"/>
    </row>
    <row r="103" spans="3:9">
      <c r="C103" s="9"/>
      <c r="I103" s="9"/>
    </row>
    <row r="104" spans="3:9">
      <c r="C104" s="9"/>
      <c r="I104" s="9"/>
    </row>
    <row r="105" spans="3:9">
      <c r="C105" s="9"/>
      <c r="I105" s="9"/>
    </row>
    <row r="106" spans="3:9">
      <c r="C106" s="9"/>
      <c r="I106" s="9"/>
    </row>
    <row r="107" spans="3:9">
      <c r="C107" s="9"/>
      <c r="I107" s="9"/>
    </row>
    <row r="108" spans="3:9">
      <c r="C108" s="9"/>
      <c r="I108" s="9"/>
    </row>
    <row r="109" spans="3:9">
      <c r="C109" s="9"/>
      <c r="I109" s="9"/>
    </row>
    <row r="110" spans="3:9">
      <c r="C110" s="9"/>
      <c r="I110" s="9"/>
    </row>
    <row r="111" spans="3:9">
      <c r="C111" s="9"/>
      <c r="I111" s="9"/>
    </row>
    <row r="112" spans="3:9">
      <c r="C112" s="9"/>
      <c r="I112" s="9"/>
    </row>
    <row r="113" spans="3:9">
      <c r="C113" s="9"/>
      <c r="I113" s="9"/>
    </row>
    <row r="114" spans="3:9">
      <c r="C114" s="9"/>
      <c r="I114" s="9"/>
    </row>
    <row r="115" spans="3:9">
      <c r="C115" s="9"/>
      <c r="I115" s="9"/>
    </row>
    <row r="116" spans="3:9">
      <c r="C116" s="9"/>
      <c r="I116" s="9"/>
    </row>
    <row r="117" spans="3:9">
      <c r="C117" s="9"/>
      <c r="I117" s="9"/>
    </row>
    <row r="118" spans="3:9">
      <c r="C118" s="9"/>
      <c r="I118" s="9"/>
    </row>
    <row r="119" spans="3:9">
      <c r="C119" s="9"/>
      <c r="I119" s="9"/>
    </row>
    <row r="120" spans="3:9">
      <c r="C120" s="9"/>
      <c r="I120" s="9"/>
    </row>
    <row r="121" spans="3:9">
      <c r="C121" s="9"/>
      <c r="I121" s="9"/>
    </row>
    <row r="122" spans="3:9">
      <c r="C122" s="9"/>
      <c r="I122" s="9"/>
    </row>
    <row r="123" spans="3:9">
      <c r="C123" s="9"/>
      <c r="I123" s="9"/>
    </row>
    <row r="124" spans="3:9">
      <c r="C124" s="9"/>
      <c r="I124" s="9"/>
    </row>
    <row r="125" spans="3:9">
      <c r="C125" s="9"/>
      <c r="I125" s="9"/>
    </row>
    <row r="126" spans="3:9">
      <c r="C126" s="9"/>
      <c r="I126" s="9"/>
    </row>
    <row r="127" spans="3:9">
      <c r="C127" s="9"/>
      <c r="I127" s="9"/>
    </row>
    <row r="128" spans="3:9">
      <c r="C128" s="9"/>
      <c r="I128" s="9"/>
    </row>
    <row r="129" spans="3:9">
      <c r="C129" s="9"/>
      <c r="I129" s="9"/>
    </row>
    <row r="130" spans="3:9">
      <c r="C130" s="9"/>
      <c r="I130" s="9"/>
    </row>
    <row r="131" spans="3:9">
      <c r="C131" s="9"/>
      <c r="I131" s="9"/>
    </row>
    <row r="132" spans="3:9">
      <c r="C132" s="9"/>
      <c r="I132" s="9"/>
    </row>
    <row r="133" spans="3:9">
      <c r="C133" s="9"/>
      <c r="I133" s="9"/>
    </row>
    <row r="134" spans="3:9">
      <c r="C134" s="9"/>
      <c r="I134" s="9"/>
    </row>
    <row r="135" spans="3:9">
      <c r="C135" s="9"/>
      <c r="I135" s="9"/>
    </row>
    <row r="136" spans="3:9">
      <c r="C136" s="9"/>
      <c r="I136" s="9"/>
    </row>
    <row r="137" spans="3:9">
      <c r="C137" s="9"/>
      <c r="I137" s="9"/>
    </row>
    <row r="138" spans="3:9">
      <c r="C138" s="9"/>
      <c r="I138" s="9"/>
    </row>
    <row r="139" spans="3:9">
      <c r="C139" s="9"/>
      <c r="I139" s="9"/>
    </row>
    <row r="140" spans="3:9">
      <c r="C140" s="9"/>
      <c r="I140" s="9"/>
    </row>
    <row r="141" spans="3:9">
      <c r="C141" s="9"/>
      <c r="I141" s="9"/>
    </row>
    <row r="142" spans="3:9">
      <c r="C142" s="9"/>
      <c r="I142" s="9"/>
    </row>
    <row r="143" spans="3:9">
      <c r="C143" s="9"/>
      <c r="I143" s="9"/>
    </row>
    <row r="144" spans="3:9">
      <c r="C144" s="9"/>
      <c r="I144" s="9"/>
    </row>
    <row r="145" spans="3:9">
      <c r="C145" s="9"/>
      <c r="I145" s="9"/>
    </row>
    <row r="146" spans="3:9">
      <c r="C146" s="9"/>
      <c r="I146" s="9"/>
    </row>
    <row r="147" spans="3:9">
      <c r="C147" s="9"/>
      <c r="I147" s="9"/>
    </row>
    <row r="148" spans="3:9">
      <c r="C148" s="9"/>
      <c r="I148" s="9"/>
    </row>
    <row r="149" spans="3:9">
      <c r="C149" s="9"/>
      <c r="I149" s="9"/>
    </row>
    <row r="150" spans="3:9">
      <c r="C150" s="9"/>
      <c r="I150" s="9"/>
    </row>
    <row r="151" spans="3:9">
      <c r="C151" s="9"/>
      <c r="I151" s="9"/>
    </row>
    <row r="152" spans="3:9">
      <c r="C152" s="9"/>
      <c r="I152" s="9"/>
    </row>
    <row r="153" spans="3:9">
      <c r="C153" s="9"/>
      <c r="I153" s="9"/>
    </row>
    <row r="154" spans="3:9">
      <c r="C154" s="9"/>
      <c r="I154" s="9"/>
    </row>
    <row r="155" spans="3:9">
      <c r="C155" s="9"/>
      <c r="I155" s="9"/>
    </row>
    <row r="156" spans="3:9">
      <c r="C156" s="9"/>
      <c r="I156" s="9"/>
    </row>
    <row r="157" spans="3:9">
      <c r="C157" s="9"/>
      <c r="I157" s="9"/>
    </row>
    <row r="158" spans="3:9">
      <c r="C158" s="9"/>
      <c r="I158" s="9"/>
    </row>
    <row r="159" spans="3:9">
      <c r="C159" s="9"/>
      <c r="I159" s="9"/>
    </row>
    <row r="160" spans="3:9">
      <c r="C160" s="9"/>
      <c r="I160" s="9"/>
    </row>
    <row r="161" spans="3:9">
      <c r="C161" s="9"/>
      <c r="I161" s="9"/>
    </row>
    <row r="162" spans="3:9">
      <c r="C162" s="9"/>
      <c r="I162" s="9"/>
    </row>
    <row r="163" spans="3:9">
      <c r="C163" s="9"/>
      <c r="I163" s="9"/>
    </row>
    <row r="164" spans="3:9">
      <c r="C164" s="9"/>
      <c r="I164" s="9"/>
    </row>
    <row r="165" spans="3:9">
      <c r="C165" s="9"/>
      <c r="I165" s="9"/>
    </row>
    <row r="166" spans="3:9">
      <c r="C166" s="9"/>
      <c r="I166" s="9"/>
    </row>
    <row r="167" spans="3:9">
      <c r="C167" s="9"/>
      <c r="I167" s="9"/>
    </row>
    <row r="168" spans="3:9">
      <c r="C168" s="9"/>
      <c r="I168" s="9"/>
    </row>
    <row r="169" spans="3:9">
      <c r="C169" s="9"/>
      <c r="I169" s="9"/>
    </row>
    <row r="170" spans="3:9">
      <c r="C170" s="9"/>
      <c r="I170" s="9"/>
    </row>
    <row r="171" spans="3:9">
      <c r="C171" s="9"/>
      <c r="I171" s="9"/>
    </row>
    <row r="172" spans="3:9">
      <c r="C172" s="9"/>
      <c r="I172" s="9"/>
    </row>
    <row r="173" spans="3:9">
      <c r="C173" s="9"/>
      <c r="I173" s="9"/>
    </row>
    <row r="174" spans="3:9">
      <c r="C174" s="9"/>
      <c r="I174" s="9"/>
    </row>
    <row r="175" spans="3:9">
      <c r="C175" s="9"/>
      <c r="I175" s="9"/>
    </row>
    <row r="176" spans="3:9">
      <c r="C176" s="9"/>
      <c r="I176" s="9"/>
    </row>
    <row r="177" spans="3:9">
      <c r="C177" s="9"/>
      <c r="I177" s="9"/>
    </row>
    <row r="178" spans="3:9">
      <c r="C178" s="9"/>
      <c r="I178" s="9"/>
    </row>
    <row r="179" spans="3:9">
      <c r="C179" s="9"/>
      <c r="I179" s="9"/>
    </row>
    <row r="180" spans="3:9">
      <c r="C180" s="9"/>
      <c r="I180" s="9"/>
    </row>
    <row r="181" spans="3:9">
      <c r="C181" s="9"/>
      <c r="I181" s="9"/>
    </row>
    <row r="182" spans="3:9">
      <c r="C182" s="9"/>
      <c r="I182" s="9"/>
    </row>
    <row r="183" spans="3:9">
      <c r="C183" s="9"/>
      <c r="I183" s="9"/>
    </row>
    <row r="184" spans="3:9">
      <c r="C184" s="9"/>
      <c r="I184" s="9"/>
    </row>
    <row r="185" spans="3:9">
      <c r="C185" s="9"/>
      <c r="I185" s="9"/>
    </row>
    <row r="186" spans="3:9">
      <c r="C186" s="9"/>
      <c r="I186" s="9"/>
    </row>
    <row r="187" spans="3:9">
      <c r="C187" s="9"/>
      <c r="I187" s="9"/>
    </row>
    <row r="188" spans="3:9">
      <c r="C188" s="9"/>
      <c r="I188" s="9"/>
    </row>
    <row r="189" spans="3:9">
      <c r="C189" s="9"/>
      <c r="I189" s="9"/>
    </row>
    <row r="190" spans="3:9">
      <c r="C190" s="9"/>
      <c r="I190" s="9"/>
    </row>
    <row r="191" spans="3:9">
      <c r="C191" s="9"/>
      <c r="I191" s="9"/>
    </row>
    <row r="192" spans="3:9">
      <c r="C192" s="9"/>
      <c r="I192" s="9"/>
    </row>
    <row r="193" spans="3:9">
      <c r="C193" s="9"/>
      <c r="I193" s="9"/>
    </row>
    <row r="194" spans="3:9">
      <c r="C194" s="9"/>
      <c r="I194" s="9"/>
    </row>
    <row r="195" spans="3:9">
      <c r="C195" s="9"/>
      <c r="I195" s="9"/>
    </row>
    <row r="196" spans="3:9">
      <c r="C196" s="9"/>
      <c r="I196" s="9"/>
    </row>
    <row r="197" spans="3:9">
      <c r="C197" s="9"/>
      <c r="I197" s="9"/>
    </row>
    <row r="198" spans="3:9">
      <c r="C198" s="9"/>
      <c r="I198" s="9"/>
    </row>
    <row r="199" spans="3:9">
      <c r="C199" s="9"/>
      <c r="I199" s="9"/>
    </row>
    <row r="200" spans="3:9">
      <c r="C200" s="9"/>
      <c r="I200" s="9"/>
    </row>
    <row r="201" spans="3:9">
      <c r="C201" s="9"/>
      <c r="I201" s="9"/>
    </row>
    <row r="202" spans="3:9">
      <c r="C202" s="9"/>
      <c r="I202" s="9"/>
    </row>
    <row r="203" spans="3:9">
      <c r="C203" s="9"/>
      <c r="I203" s="9"/>
    </row>
    <row r="204" spans="3:9">
      <c r="C204" s="9"/>
      <c r="I204" s="9"/>
    </row>
    <row r="205" spans="3:9">
      <c r="C205" s="9"/>
      <c r="I205" s="9"/>
    </row>
    <row r="206" spans="3:9">
      <c r="C206" s="9"/>
      <c r="I206" s="9"/>
    </row>
    <row r="207" spans="3:9">
      <c r="C207" s="9"/>
      <c r="I207" s="9"/>
    </row>
    <row r="208" spans="3:9">
      <c r="C208" s="9"/>
      <c r="I208" s="9"/>
    </row>
    <row r="209" spans="3:9">
      <c r="C209" s="9"/>
      <c r="I209" s="9"/>
    </row>
    <row r="210" spans="3:9">
      <c r="C210" s="9"/>
      <c r="I210" s="9"/>
    </row>
    <row r="211" spans="3:9">
      <c r="C211" s="9"/>
      <c r="I211" s="9"/>
    </row>
    <row r="212" spans="3:9">
      <c r="C212" s="9"/>
      <c r="I212" s="9"/>
    </row>
    <row r="213" spans="3:9">
      <c r="C213" s="9"/>
      <c r="I213" s="9"/>
    </row>
    <row r="214" spans="3:9">
      <c r="C214" s="9"/>
      <c r="I214" s="9"/>
    </row>
    <row r="215" spans="3:9">
      <c r="C215" s="9"/>
      <c r="I215" s="9"/>
    </row>
    <row r="216" spans="3:9">
      <c r="C216" s="9"/>
      <c r="I216" s="9"/>
    </row>
    <row r="217" spans="3:9">
      <c r="C217" s="9"/>
      <c r="I217" s="9"/>
    </row>
    <row r="218" spans="3:9">
      <c r="C218" s="9"/>
      <c r="I218" s="9"/>
    </row>
    <row r="219" spans="3:9">
      <c r="C219" s="9"/>
      <c r="I219" s="9"/>
    </row>
    <row r="220" spans="3:9">
      <c r="C220" s="9"/>
      <c r="I220" s="9"/>
    </row>
    <row r="221" spans="3:9">
      <c r="C221" s="9"/>
      <c r="I221" s="9"/>
    </row>
    <row r="222" spans="3:9">
      <c r="C222" s="9"/>
      <c r="I222" s="9"/>
    </row>
    <row r="223" spans="3:9">
      <c r="C223" s="9"/>
      <c r="I223" s="9"/>
    </row>
    <row r="224" spans="3:9">
      <c r="C224" s="9"/>
      <c r="I224" s="9"/>
    </row>
    <row r="225" spans="3:9">
      <c r="C225" s="9"/>
      <c r="I225" s="9"/>
    </row>
    <row r="226" spans="3:9">
      <c r="C226" s="9"/>
      <c r="I226" s="9"/>
    </row>
    <row r="227" spans="3:9">
      <c r="C227" s="9"/>
      <c r="I227" s="9"/>
    </row>
    <row r="228" spans="3:9">
      <c r="C228" s="9"/>
      <c r="I228" s="9"/>
    </row>
    <row r="229" spans="3:9">
      <c r="C229" s="9"/>
      <c r="I229" s="9"/>
    </row>
    <row r="230" spans="3:9">
      <c r="C230" s="9"/>
      <c r="I230" s="9"/>
    </row>
    <row r="231" spans="3:9">
      <c r="C231" s="9"/>
      <c r="I231" s="9"/>
    </row>
    <row r="232" spans="3:9">
      <c r="C232" s="9"/>
      <c r="I232" s="9"/>
    </row>
    <row r="233" spans="3:9">
      <c r="C233" s="9"/>
      <c r="I233" s="9"/>
    </row>
    <row r="234" spans="3:9">
      <c r="C234" s="9"/>
      <c r="I234" s="9"/>
    </row>
    <row r="235" spans="3:9">
      <c r="C235" s="9"/>
      <c r="I235" s="9"/>
    </row>
    <row r="236" spans="3:9">
      <c r="C236" s="9"/>
      <c r="I236" s="9"/>
    </row>
    <row r="237" spans="3:9">
      <c r="C237" s="9"/>
      <c r="I237" s="9"/>
    </row>
    <row r="238" spans="3:9">
      <c r="C238" s="9"/>
      <c r="I238" s="9"/>
    </row>
    <row r="239" spans="3:9">
      <c r="C239" s="9"/>
      <c r="I239" s="9"/>
    </row>
    <row r="240" spans="3:9">
      <c r="C240" s="9"/>
      <c r="I240" s="9"/>
    </row>
    <row r="241" spans="3:9">
      <c r="C241" s="9"/>
      <c r="I241" s="9"/>
    </row>
  </sheetData>
  <mergeCells count="33">
    <mergeCell ref="B3:B5"/>
    <mergeCell ref="AA4:AA5"/>
    <mergeCell ref="I4:J4"/>
    <mergeCell ref="K4:K5"/>
    <mergeCell ref="M4:O4"/>
    <mergeCell ref="P4:P5"/>
    <mergeCell ref="R4:T4"/>
    <mergeCell ref="I3:L3"/>
    <mergeCell ref="M3:Q3"/>
    <mergeCell ref="R3:V3"/>
    <mergeCell ref="W3:AA3"/>
    <mergeCell ref="C3:H3"/>
    <mergeCell ref="G4:G5"/>
    <mergeCell ref="H4:H5"/>
    <mergeCell ref="C4:F4"/>
    <mergeCell ref="AF4:AF5"/>
    <mergeCell ref="AB3:AF3"/>
    <mergeCell ref="L4:L5"/>
    <mergeCell ref="Q4:Q5"/>
    <mergeCell ref="V4:V5"/>
    <mergeCell ref="U4:U5"/>
    <mergeCell ref="W4:Y4"/>
    <mergeCell ref="Z4:Z5"/>
    <mergeCell ref="AB4:AD4"/>
    <mergeCell ref="AE4:AE5"/>
    <mergeCell ref="AO4:AO5"/>
    <mergeCell ref="AP4:AP5"/>
    <mergeCell ref="AL3:AP3"/>
    <mergeCell ref="AG3:AK3"/>
    <mergeCell ref="AG4:AI4"/>
    <mergeCell ref="AJ4:AJ5"/>
    <mergeCell ref="AK4:AK5"/>
    <mergeCell ref="AL4:AN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241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7109375" defaultRowHeight="14.25"/>
  <cols>
    <col min="1" max="1" width="6.140625" style="5" customWidth="1"/>
    <col min="2" max="2" width="27.28515625" style="5" customWidth="1"/>
    <col min="3" max="3" width="11.140625" style="5" customWidth="1"/>
    <col min="4" max="4" width="17.85546875" style="5" customWidth="1"/>
    <col min="5" max="5" width="15.42578125" style="5" customWidth="1"/>
    <col min="6" max="6" width="16.28515625" style="5" customWidth="1"/>
    <col min="7" max="7" width="10" style="5" customWidth="1"/>
    <col min="8" max="8" width="14.7109375" style="5" customWidth="1"/>
    <col min="9" max="9" width="11.140625" style="5" customWidth="1"/>
    <col min="10" max="10" width="17.85546875" style="5" bestFit="1" customWidth="1"/>
    <col min="11" max="11" width="10" style="5" customWidth="1"/>
    <col min="12" max="13" width="14.7109375" style="5" customWidth="1"/>
    <col min="14" max="14" width="18.85546875" style="5" customWidth="1"/>
    <col min="15" max="15" width="17.85546875" style="5" bestFit="1" customWidth="1"/>
    <col min="16" max="16" width="9.42578125" style="5" customWidth="1"/>
    <col min="17" max="17" width="16.42578125" style="5" customWidth="1"/>
    <col min="18" max="18" width="16" style="5" customWidth="1"/>
    <col min="19" max="19" width="18.28515625" style="5" customWidth="1"/>
    <col min="20" max="20" width="17.85546875" style="5" bestFit="1" customWidth="1"/>
    <col min="21" max="21" width="9.7109375" style="5" customWidth="1"/>
    <col min="22" max="22" width="14.28515625" style="5" customWidth="1"/>
    <col min="23" max="23" width="14.140625" style="5" bestFit="1" customWidth="1"/>
    <col min="24" max="24" width="19.140625" style="5" customWidth="1"/>
    <col min="25" max="25" width="17.85546875" style="5" customWidth="1"/>
    <col min="26" max="26" width="10.7109375" style="5" customWidth="1"/>
    <col min="27" max="27" width="15.5703125" style="5" customWidth="1"/>
    <col min="28" max="28" width="14.28515625" style="5" customWidth="1"/>
    <col min="29" max="29" width="18.7109375" style="5" customWidth="1"/>
    <col min="30" max="30" width="17.85546875" style="5" bestFit="1" customWidth="1"/>
    <col min="31" max="31" width="9.85546875" style="5" customWidth="1"/>
    <col min="32" max="32" width="15.42578125" style="5" customWidth="1"/>
    <col min="33" max="33" width="13.7109375" style="5" customWidth="1"/>
    <col min="34" max="34" width="20.140625" style="5" customWidth="1"/>
    <col min="35" max="35" width="17.85546875" style="5" bestFit="1" customWidth="1"/>
    <col min="36" max="36" width="9" style="5" bestFit="1" customWidth="1"/>
    <col min="37" max="37" width="15.28515625" style="5" customWidth="1"/>
    <col min="38" max="38" width="14.5703125" style="5" customWidth="1"/>
    <col min="39" max="39" width="16.42578125" style="5" bestFit="1" customWidth="1"/>
    <col min="40" max="40" width="17.85546875" style="5" bestFit="1" customWidth="1"/>
    <col min="41" max="41" width="10.42578125" style="5" bestFit="1" customWidth="1"/>
    <col min="42" max="42" width="15.85546875" style="5" customWidth="1"/>
    <col min="43" max="16384" width="8.7109375" style="5"/>
  </cols>
  <sheetData>
    <row r="1" spans="1:42" ht="85.15" customHeight="1">
      <c r="B1" s="11" t="s">
        <v>218</v>
      </c>
    </row>
    <row r="2" spans="1:42" ht="25.15" customHeight="1" thickBo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</row>
    <row r="3" spans="1:42" s="31" customFormat="1" ht="21.75" customHeight="1">
      <c r="B3" s="106" t="s">
        <v>219</v>
      </c>
      <c r="C3" s="106" t="s">
        <v>13</v>
      </c>
      <c r="D3" s="107"/>
      <c r="E3" s="107"/>
      <c r="F3" s="107"/>
      <c r="G3" s="107"/>
      <c r="H3" s="108"/>
      <c r="I3" s="107">
        <v>2014</v>
      </c>
      <c r="J3" s="107"/>
      <c r="K3" s="107"/>
      <c r="L3" s="107"/>
      <c r="M3" s="106">
        <v>2015</v>
      </c>
      <c r="N3" s="107"/>
      <c r="O3" s="107"/>
      <c r="P3" s="107"/>
      <c r="Q3" s="108"/>
      <c r="R3" s="107">
        <v>2016</v>
      </c>
      <c r="S3" s="107"/>
      <c r="T3" s="107"/>
      <c r="U3" s="107"/>
      <c r="V3" s="107"/>
      <c r="W3" s="106">
        <v>2017</v>
      </c>
      <c r="X3" s="107"/>
      <c r="Y3" s="107"/>
      <c r="Z3" s="107"/>
      <c r="AA3" s="107"/>
      <c r="AB3" s="112">
        <v>2018</v>
      </c>
      <c r="AC3" s="113"/>
      <c r="AD3" s="113"/>
      <c r="AE3" s="113"/>
      <c r="AF3" s="114"/>
      <c r="AG3" s="112">
        <v>2019</v>
      </c>
      <c r="AH3" s="113"/>
      <c r="AI3" s="113"/>
      <c r="AJ3" s="113"/>
      <c r="AK3" s="114"/>
      <c r="AL3" s="106">
        <v>2020</v>
      </c>
      <c r="AM3" s="107"/>
      <c r="AN3" s="107"/>
      <c r="AO3" s="107"/>
      <c r="AP3" s="108"/>
    </row>
    <row r="4" spans="1:42" s="31" customFormat="1" ht="14.45" customHeight="1">
      <c r="B4" s="109"/>
      <c r="C4" s="109" t="s">
        <v>217</v>
      </c>
      <c r="D4" s="110"/>
      <c r="E4" s="110"/>
      <c r="F4" s="111"/>
      <c r="G4" s="104" t="s">
        <v>13</v>
      </c>
      <c r="H4" s="105" t="s">
        <v>14</v>
      </c>
      <c r="I4" s="111" t="s">
        <v>217</v>
      </c>
      <c r="J4" s="103"/>
      <c r="K4" s="104" t="s">
        <v>13</v>
      </c>
      <c r="L4" s="115" t="s">
        <v>14</v>
      </c>
      <c r="M4" s="109" t="s">
        <v>217</v>
      </c>
      <c r="N4" s="110"/>
      <c r="O4" s="111"/>
      <c r="P4" s="104" t="s">
        <v>13</v>
      </c>
      <c r="Q4" s="105" t="s">
        <v>14</v>
      </c>
      <c r="R4" s="109" t="s">
        <v>217</v>
      </c>
      <c r="S4" s="110"/>
      <c r="T4" s="111"/>
      <c r="U4" s="104" t="s">
        <v>13</v>
      </c>
      <c r="V4" s="105" t="s">
        <v>14</v>
      </c>
      <c r="W4" s="109" t="s">
        <v>217</v>
      </c>
      <c r="X4" s="110"/>
      <c r="Y4" s="111"/>
      <c r="Z4" s="104" t="s">
        <v>13</v>
      </c>
      <c r="AA4" s="105" t="s">
        <v>14</v>
      </c>
      <c r="AB4" s="109" t="s">
        <v>217</v>
      </c>
      <c r="AC4" s="110"/>
      <c r="AD4" s="111"/>
      <c r="AE4" s="104" t="s">
        <v>13</v>
      </c>
      <c r="AF4" s="105" t="s">
        <v>14</v>
      </c>
      <c r="AG4" s="109" t="s">
        <v>217</v>
      </c>
      <c r="AH4" s="110"/>
      <c r="AI4" s="111"/>
      <c r="AJ4" s="104" t="s">
        <v>13</v>
      </c>
      <c r="AK4" s="105" t="s">
        <v>14</v>
      </c>
      <c r="AL4" s="109" t="s">
        <v>217</v>
      </c>
      <c r="AM4" s="110"/>
      <c r="AN4" s="111"/>
      <c r="AO4" s="104" t="s">
        <v>13</v>
      </c>
      <c r="AP4" s="105" t="s">
        <v>14</v>
      </c>
    </row>
    <row r="5" spans="1:42" s="31" customFormat="1" ht="60.6" customHeight="1">
      <c r="B5" s="109"/>
      <c r="C5" s="91" t="s">
        <v>222</v>
      </c>
      <c r="D5" s="92" t="s">
        <v>223</v>
      </c>
      <c r="E5" s="90" t="s">
        <v>15</v>
      </c>
      <c r="F5" s="90" t="s">
        <v>224</v>
      </c>
      <c r="G5" s="125"/>
      <c r="H5" s="105"/>
      <c r="I5" s="47" t="s">
        <v>222</v>
      </c>
      <c r="J5" s="101" t="s">
        <v>223</v>
      </c>
      <c r="K5" s="125"/>
      <c r="L5" s="116"/>
      <c r="M5" s="91" t="s">
        <v>15</v>
      </c>
      <c r="N5" s="90" t="s">
        <v>224</v>
      </c>
      <c r="O5" s="90" t="s">
        <v>223</v>
      </c>
      <c r="P5" s="125"/>
      <c r="Q5" s="105"/>
      <c r="R5" s="91" t="s">
        <v>15</v>
      </c>
      <c r="S5" s="90" t="s">
        <v>224</v>
      </c>
      <c r="T5" s="90" t="s">
        <v>223</v>
      </c>
      <c r="U5" s="125"/>
      <c r="V5" s="105"/>
      <c r="W5" s="91" t="s">
        <v>15</v>
      </c>
      <c r="X5" s="90" t="s">
        <v>224</v>
      </c>
      <c r="Y5" s="90" t="s">
        <v>223</v>
      </c>
      <c r="Z5" s="125"/>
      <c r="AA5" s="105"/>
      <c r="AB5" s="91" t="s">
        <v>15</v>
      </c>
      <c r="AC5" s="90" t="s">
        <v>224</v>
      </c>
      <c r="AD5" s="90" t="s">
        <v>223</v>
      </c>
      <c r="AE5" s="125"/>
      <c r="AF5" s="105"/>
      <c r="AG5" s="91" t="s">
        <v>15</v>
      </c>
      <c r="AH5" s="90" t="s">
        <v>224</v>
      </c>
      <c r="AI5" s="90" t="s">
        <v>223</v>
      </c>
      <c r="AJ5" s="125"/>
      <c r="AK5" s="105"/>
      <c r="AL5" s="91" t="s">
        <v>15</v>
      </c>
      <c r="AM5" s="90" t="s">
        <v>224</v>
      </c>
      <c r="AN5" s="90" t="s">
        <v>223</v>
      </c>
      <c r="AO5" s="125"/>
      <c r="AP5" s="105"/>
    </row>
    <row r="6" spans="1:42" s="31" customFormat="1" ht="12.75">
      <c r="B6" s="38" t="s">
        <v>199</v>
      </c>
      <c r="C6" s="22">
        <v>556</v>
      </c>
      <c r="D6" s="23">
        <v>24</v>
      </c>
      <c r="E6" s="23">
        <v>284</v>
      </c>
      <c r="F6" s="23">
        <v>4030</v>
      </c>
      <c r="G6" s="23">
        <f>SUM(C6:F6)</f>
        <v>4894</v>
      </c>
      <c r="H6" s="58">
        <f>G6/G$20</f>
        <v>0.85425030546343161</v>
      </c>
      <c r="I6" s="22">
        <v>556</v>
      </c>
      <c r="J6" s="23">
        <v>5</v>
      </c>
      <c r="K6" s="23">
        <v>561</v>
      </c>
      <c r="L6" s="58">
        <v>0.88765822784810122</v>
      </c>
      <c r="M6" s="22">
        <v>8</v>
      </c>
      <c r="N6" s="23">
        <v>537</v>
      </c>
      <c r="O6" s="23">
        <v>1</v>
      </c>
      <c r="P6" s="23">
        <v>546</v>
      </c>
      <c r="Q6" s="58">
        <v>0.81736526946107779</v>
      </c>
      <c r="R6" s="75">
        <v>64</v>
      </c>
      <c r="S6" s="76">
        <v>574</v>
      </c>
      <c r="T6" s="76">
        <v>6</v>
      </c>
      <c r="U6" s="23">
        <v>644</v>
      </c>
      <c r="V6" s="58">
        <v>0.85411140583554379</v>
      </c>
      <c r="W6" s="22">
        <v>70</v>
      </c>
      <c r="X6" s="23">
        <v>705</v>
      </c>
      <c r="Y6" s="23">
        <v>2</v>
      </c>
      <c r="Z6" s="23">
        <v>777</v>
      </c>
      <c r="AA6" s="58">
        <v>0.8354838709677419</v>
      </c>
      <c r="AB6" s="42">
        <v>49</v>
      </c>
      <c r="AC6" s="23">
        <v>943</v>
      </c>
      <c r="AD6" s="23" t="s">
        <v>18</v>
      </c>
      <c r="AE6" s="23">
        <v>992</v>
      </c>
      <c r="AF6" s="58">
        <v>0.85517241379310349</v>
      </c>
      <c r="AG6" s="42">
        <v>65</v>
      </c>
      <c r="AH6" s="23">
        <v>801</v>
      </c>
      <c r="AI6" s="23">
        <v>6</v>
      </c>
      <c r="AJ6" s="23">
        <v>872</v>
      </c>
      <c r="AK6" s="58">
        <v>0.85073170731707315</v>
      </c>
      <c r="AL6" s="23">
        <v>28</v>
      </c>
      <c r="AM6" s="23">
        <v>470</v>
      </c>
      <c r="AN6" s="23">
        <v>4</v>
      </c>
      <c r="AO6" s="23">
        <v>502</v>
      </c>
      <c r="AP6" s="58">
        <v>0.89642857142857146</v>
      </c>
    </row>
    <row r="7" spans="1:42" s="31" customFormat="1" ht="12.75">
      <c r="B7" s="39" t="s">
        <v>200</v>
      </c>
      <c r="C7" s="16">
        <v>30</v>
      </c>
      <c r="D7" s="17">
        <v>7</v>
      </c>
      <c r="E7" s="23">
        <v>98</v>
      </c>
      <c r="F7" s="23">
        <v>123</v>
      </c>
      <c r="G7" s="23">
        <f t="shared" ref="G7:G19" si="0">SUM(C7:F7)</f>
        <v>258</v>
      </c>
      <c r="H7" s="58">
        <f t="shared" ref="H7:H19" si="1">G7/G$20</f>
        <v>4.5034037353813929E-2</v>
      </c>
      <c r="I7" s="16">
        <v>30</v>
      </c>
      <c r="J7" s="17">
        <v>6</v>
      </c>
      <c r="K7" s="23">
        <v>36</v>
      </c>
      <c r="L7" s="58">
        <v>5.6962025316455694E-2</v>
      </c>
      <c r="M7" s="16">
        <v>15</v>
      </c>
      <c r="N7" s="17">
        <v>12</v>
      </c>
      <c r="O7" s="17" t="s">
        <v>18</v>
      </c>
      <c r="P7" s="23">
        <v>27</v>
      </c>
      <c r="Q7" s="58">
        <v>4.0419161676646706E-2</v>
      </c>
      <c r="R7" s="77">
        <v>10</v>
      </c>
      <c r="S7" s="78">
        <v>32</v>
      </c>
      <c r="T7" s="78" t="s">
        <v>18</v>
      </c>
      <c r="U7" s="23">
        <v>42</v>
      </c>
      <c r="V7" s="58">
        <v>5.5702917771883291E-2</v>
      </c>
      <c r="W7" s="16">
        <v>16</v>
      </c>
      <c r="X7" s="17">
        <v>35</v>
      </c>
      <c r="Y7" s="17">
        <v>1</v>
      </c>
      <c r="Z7" s="23">
        <v>52</v>
      </c>
      <c r="AA7" s="58">
        <v>5.5913978494623658E-2</v>
      </c>
      <c r="AB7" s="43">
        <v>23</v>
      </c>
      <c r="AC7" s="17">
        <v>24</v>
      </c>
      <c r="AD7" s="17" t="s">
        <v>18</v>
      </c>
      <c r="AE7" s="23">
        <v>47</v>
      </c>
      <c r="AF7" s="58">
        <v>4.0517241379310343E-2</v>
      </c>
      <c r="AG7" s="43">
        <v>29</v>
      </c>
      <c r="AH7" s="17">
        <v>16</v>
      </c>
      <c r="AI7" s="17" t="s">
        <v>18</v>
      </c>
      <c r="AJ7" s="23">
        <v>45</v>
      </c>
      <c r="AK7" s="58">
        <v>4.3902439024390241E-2</v>
      </c>
      <c r="AL7" s="17">
        <v>5</v>
      </c>
      <c r="AM7" s="17">
        <v>4</v>
      </c>
      <c r="AN7" s="17" t="s">
        <v>18</v>
      </c>
      <c r="AO7" s="23">
        <v>9</v>
      </c>
      <c r="AP7" s="58">
        <v>1.607142857142857E-2</v>
      </c>
    </row>
    <row r="8" spans="1:42" s="31" customFormat="1" ht="12.75">
      <c r="B8" s="39" t="s">
        <v>201</v>
      </c>
      <c r="C8" s="16">
        <v>2</v>
      </c>
      <c r="D8" s="17">
        <v>6</v>
      </c>
      <c r="E8" s="23">
        <v>18</v>
      </c>
      <c r="F8" s="23">
        <v>2</v>
      </c>
      <c r="G8" s="23">
        <f t="shared" si="0"/>
        <v>28</v>
      </c>
      <c r="H8" s="58">
        <f t="shared" si="1"/>
        <v>4.8874149066154655E-3</v>
      </c>
      <c r="I8" s="16">
        <v>2</v>
      </c>
      <c r="J8" s="17">
        <v>2</v>
      </c>
      <c r="K8" s="23">
        <v>4</v>
      </c>
      <c r="L8" s="58">
        <v>6.3291139240506328E-3</v>
      </c>
      <c r="M8" s="16">
        <v>6</v>
      </c>
      <c r="N8" s="17" t="s">
        <v>18</v>
      </c>
      <c r="O8" s="17" t="s">
        <v>18</v>
      </c>
      <c r="P8" s="23">
        <v>6</v>
      </c>
      <c r="Q8" s="58">
        <v>8.9820359281437123E-3</v>
      </c>
      <c r="R8" s="77">
        <v>1</v>
      </c>
      <c r="S8" s="78" t="s">
        <v>18</v>
      </c>
      <c r="T8" s="78">
        <v>2</v>
      </c>
      <c r="U8" s="23">
        <v>3</v>
      </c>
      <c r="V8" s="58">
        <v>3.9787798408488064E-3</v>
      </c>
      <c r="W8" s="16" t="s">
        <v>18</v>
      </c>
      <c r="X8" s="17" t="s">
        <v>18</v>
      </c>
      <c r="Y8" s="17" t="s">
        <v>18</v>
      </c>
      <c r="Z8" s="23" t="s">
        <v>18</v>
      </c>
      <c r="AA8" s="58" t="s">
        <v>18</v>
      </c>
      <c r="AB8" s="43">
        <v>1</v>
      </c>
      <c r="AC8" s="17">
        <v>2</v>
      </c>
      <c r="AD8" s="17">
        <v>1</v>
      </c>
      <c r="AE8" s="23">
        <v>4</v>
      </c>
      <c r="AF8" s="58">
        <v>3.4482758620689655E-3</v>
      </c>
      <c r="AG8" s="43">
        <v>6</v>
      </c>
      <c r="AH8" s="17" t="s">
        <v>18</v>
      </c>
      <c r="AI8" s="17">
        <v>1</v>
      </c>
      <c r="AJ8" s="23">
        <v>7</v>
      </c>
      <c r="AK8" s="58">
        <v>6.8292682926829268E-3</v>
      </c>
      <c r="AL8" s="17">
        <v>4</v>
      </c>
      <c r="AM8" s="17" t="s">
        <v>18</v>
      </c>
      <c r="AN8" s="17" t="s">
        <v>18</v>
      </c>
      <c r="AO8" s="23">
        <v>4</v>
      </c>
      <c r="AP8" s="58">
        <v>7.1428571428571426E-3</v>
      </c>
    </row>
    <row r="9" spans="1:42" s="31" customFormat="1" ht="12.75">
      <c r="B9" s="39" t="s">
        <v>202</v>
      </c>
      <c r="C9" s="16" t="s">
        <v>18</v>
      </c>
      <c r="D9" s="17" t="s">
        <v>18</v>
      </c>
      <c r="E9" s="23">
        <v>9</v>
      </c>
      <c r="F9" s="23" t="s">
        <v>18</v>
      </c>
      <c r="G9" s="23">
        <f t="shared" si="0"/>
        <v>9</v>
      </c>
      <c r="H9" s="58">
        <f t="shared" si="1"/>
        <v>1.5709547914121139E-3</v>
      </c>
      <c r="I9" s="16" t="s">
        <v>18</v>
      </c>
      <c r="J9" s="17" t="s">
        <v>18</v>
      </c>
      <c r="K9" s="23" t="s">
        <v>18</v>
      </c>
      <c r="L9" s="58" t="s">
        <v>18</v>
      </c>
      <c r="M9" s="16" t="s">
        <v>18</v>
      </c>
      <c r="N9" s="17" t="s">
        <v>18</v>
      </c>
      <c r="O9" s="17" t="s">
        <v>18</v>
      </c>
      <c r="P9" s="23" t="s">
        <v>18</v>
      </c>
      <c r="Q9" s="58" t="s">
        <v>18</v>
      </c>
      <c r="R9" s="77">
        <v>1</v>
      </c>
      <c r="S9" s="78" t="s">
        <v>18</v>
      </c>
      <c r="T9" s="78" t="s">
        <v>18</v>
      </c>
      <c r="U9" s="23">
        <v>1</v>
      </c>
      <c r="V9" s="58">
        <v>1.3262599469496021E-3</v>
      </c>
      <c r="W9" s="16">
        <v>2</v>
      </c>
      <c r="X9" s="17" t="s">
        <v>18</v>
      </c>
      <c r="Y9" s="17" t="s">
        <v>18</v>
      </c>
      <c r="Z9" s="23">
        <v>2</v>
      </c>
      <c r="AA9" s="58">
        <v>2.1505376344086021E-3</v>
      </c>
      <c r="AB9" s="43" t="s">
        <v>18</v>
      </c>
      <c r="AC9" s="17" t="s">
        <v>18</v>
      </c>
      <c r="AD9" s="17" t="s">
        <v>18</v>
      </c>
      <c r="AE9" s="23" t="s">
        <v>18</v>
      </c>
      <c r="AF9" s="58" t="s">
        <v>18</v>
      </c>
      <c r="AG9" s="43">
        <v>6</v>
      </c>
      <c r="AH9" s="17" t="s">
        <v>18</v>
      </c>
      <c r="AI9" s="17" t="s">
        <v>18</v>
      </c>
      <c r="AJ9" s="23">
        <v>6</v>
      </c>
      <c r="AK9" s="58">
        <v>5.8536585365853658E-3</v>
      </c>
      <c r="AL9" s="17" t="s">
        <v>18</v>
      </c>
      <c r="AM9" s="17" t="s">
        <v>18</v>
      </c>
      <c r="AN9" s="17" t="s">
        <v>18</v>
      </c>
      <c r="AO9" s="23" t="s">
        <v>18</v>
      </c>
      <c r="AP9" s="58" t="s">
        <v>18</v>
      </c>
    </row>
    <row r="10" spans="1:42" s="31" customFormat="1" ht="12.75">
      <c r="B10" s="39" t="s">
        <v>203</v>
      </c>
      <c r="C10" s="16" t="s">
        <v>18</v>
      </c>
      <c r="D10" s="17" t="s">
        <v>18</v>
      </c>
      <c r="E10" s="23">
        <v>2</v>
      </c>
      <c r="F10" s="23" t="s">
        <v>18</v>
      </c>
      <c r="G10" s="23">
        <f t="shared" si="0"/>
        <v>2</v>
      </c>
      <c r="H10" s="58">
        <f t="shared" si="1"/>
        <v>3.4910106475824753E-4</v>
      </c>
      <c r="I10" s="16" t="s">
        <v>18</v>
      </c>
      <c r="J10" s="17" t="s">
        <v>18</v>
      </c>
      <c r="K10" s="23" t="s">
        <v>18</v>
      </c>
      <c r="L10" s="58" t="s">
        <v>18</v>
      </c>
      <c r="M10" s="16" t="s">
        <v>18</v>
      </c>
      <c r="N10" s="17" t="s">
        <v>18</v>
      </c>
      <c r="O10" s="17" t="s">
        <v>18</v>
      </c>
      <c r="P10" s="23" t="s">
        <v>18</v>
      </c>
      <c r="Q10" s="58" t="s">
        <v>18</v>
      </c>
      <c r="R10" s="77" t="s">
        <v>18</v>
      </c>
      <c r="S10" s="78" t="s">
        <v>18</v>
      </c>
      <c r="T10" s="78" t="s">
        <v>18</v>
      </c>
      <c r="U10" s="23" t="s">
        <v>18</v>
      </c>
      <c r="V10" s="58" t="s">
        <v>18</v>
      </c>
      <c r="W10" s="16">
        <v>1</v>
      </c>
      <c r="X10" s="17" t="s">
        <v>18</v>
      </c>
      <c r="Y10" s="17" t="s">
        <v>18</v>
      </c>
      <c r="Z10" s="23">
        <v>1</v>
      </c>
      <c r="AA10" s="58">
        <v>1.0752688172043011E-3</v>
      </c>
      <c r="AB10" s="43" t="s">
        <v>18</v>
      </c>
      <c r="AC10" s="17" t="s">
        <v>18</v>
      </c>
      <c r="AD10" s="17" t="s">
        <v>18</v>
      </c>
      <c r="AE10" s="23" t="s">
        <v>18</v>
      </c>
      <c r="AF10" s="58" t="s">
        <v>18</v>
      </c>
      <c r="AG10" s="43">
        <v>1</v>
      </c>
      <c r="AH10" s="17" t="s">
        <v>18</v>
      </c>
      <c r="AI10" s="17" t="s">
        <v>18</v>
      </c>
      <c r="AJ10" s="23">
        <v>1</v>
      </c>
      <c r="AK10" s="58">
        <v>9.7560975609756097E-4</v>
      </c>
      <c r="AL10" s="17" t="s">
        <v>18</v>
      </c>
      <c r="AM10" s="17" t="s">
        <v>18</v>
      </c>
      <c r="AN10" s="17" t="s">
        <v>18</v>
      </c>
      <c r="AO10" s="23" t="s">
        <v>18</v>
      </c>
      <c r="AP10" s="58" t="s">
        <v>18</v>
      </c>
    </row>
    <row r="11" spans="1:42" s="31" customFormat="1" ht="12.75">
      <c r="B11" s="39" t="s">
        <v>204</v>
      </c>
      <c r="C11" s="16">
        <v>2</v>
      </c>
      <c r="D11" s="17" t="s">
        <v>18</v>
      </c>
      <c r="E11" s="23">
        <v>27</v>
      </c>
      <c r="F11" s="23" t="s">
        <v>18</v>
      </c>
      <c r="G11" s="23">
        <f t="shared" si="0"/>
        <v>29</v>
      </c>
      <c r="H11" s="58">
        <f t="shared" si="1"/>
        <v>5.0619654389945888E-3</v>
      </c>
      <c r="I11" s="16">
        <v>2</v>
      </c>
      <c r="J11" s="17" t="s">
        <v>18</v>
      </c>
      <c r="K11" s="23">
        <v>2</v>
      </c>
      <c r="L11" s="58">
        <v>3.1645569620253164E-3</v>
      </c>
      <c r="M11" s="16">
        <v>12</v>
      </c>
      <c r="N11" s="17" t="s">
        <v>18</v>
      </c>
      <c r="O11" s="17" t="s">
        <v>18</v>
      </c>
      <c r="P11" s="23">
        <v>12</v>
      </c>
      <c r="Q11" s="58">
        <v>1.7964071856287425E-2</v>
      </c>
      <c r="R11" s="77">
        <v>9</v>
      </c>
      <c r="S11" s="78" t="s">
        <v>18</v>
      </c>
      <c r="T11" s="78" t="s">
        <v>18</v>
      </c>
      <c r="U11" s="23">
        <v>9</v>
      </c>
      <c r="V11" s="58">
        <v>1.1936339522546418E-2</v>
      </c>
      <c r="W11" s="16">
        <v>4</v>
      </c>
      <c r="X11" s="17" t="s">
        <v>18</v>
      </c>
      <c r="Y11" s="17" t="s">
        <v>18</v>
      </c>
      <c r="Z11" s="23">
        <v>4</v>
      </c>
      <c r="AA11" s="58">
        <v>4.3010752688172043E-3</v>
      </c>
      <c r="AB11" s="43">
        <v>2</v>
      </c>
      <c r="AC11" s="17" t="s">
        <v>18</v>
      </c>
      <c r="AD11" s="17" t="s">
        <v>18</v>
      </c>
      <c r="AE11" s="23">
        <v>2</v>
      </c>
      <c r="AF11" s="58">
        <v>1.7241379310344827E-3</v>
      </c>
      <c r="AG11" s="43" t="s">
        <v>18</v>
      </c>
      <c r="AH11" s="17" t="s">
        <v>18</v>
      </c>
      <c r="AI11" s="17" t="s">
        <v>18</v>
      </c>
      <c r="AJ11" s="23" t="s">
        <v>18</v>
      </c>
      <c r="AK11" s="58" t="s">
        <v>18</v>
      </c>
      <c r="AL11" s="17" t="s">
        <v>18</v>
      </c>
      <c r="AM11" s="17" t="s">
        <v>18</v>
      </c>
      <c r="AN11" s="17" t="s">
        <v>18</v>
      </c>
      <c r="AO11" s="23" t="s">
        <v>18</v>
      </c>
      <c r="AP11" s="58" t="s">
        <v>18</v>
      </c>
    </row>
    <row r="12" spans="1:42" s="31" customFormat="1" ht="12.75">
      <c r="B12" s="39" t="s">
        <v>205</v>
      </c>
      <c r="C12" s="16">
        <v>7</v>
      </c>
      <c r="D12" s="17" t="s">
        <v>18</v>
      </c>
      <c r="E12" s="23">
        <v>7</v>
      </c>
      <c r="F12" s="23">
        <v>33</v>
      </c>
      <c r="G12" s="23">
        <f t="shared" si="0"/>
        <v>47</v>
      </c>
      <c r="H12" s="58">
        <f t="shared" si="1"/>
        <v>8.2038750218188169E-3</v>
      </c>
      <c r="I12" s="16">
        <v>7</v>
      </c>
      <c r="J12" s="17" t="s">
        <v>18</v>
      </c>
      <c r="K12" s="23">
        <v>7</v>
      </c>
      <c r="L12" s="58">
        <v>1.1075949367088608E-2</v>
      </c>
      <c r="M12" s="16">
        <v>1</v>
      </c>
      <c r="N12" s="17" t="s">
        <v>18</v>
      </c>
      <c r="O12" s="17" t="s">
        <v>18</v>
      </c>
      <c r="P12" s="23">
        <v>1</v>
      </c>
      <c r="Q12" s="58">
        <v>1.4970059880239522E-3</v>
      </c>
      <c r="R12" s="77">
        <v>3</v>
      </c>
      <c r="S12" s="78">
        <v>14</v>
      </c>
      <c r="T12" s="78" t="s">
        <v>18</v>
      </c>
      <c r="U12" s="23">
        <v>17</v>
      </c>
      <c r="V12" s="58">
        <v>2.2546419098143235E-2</v>
      </c>
      <c r="W12" s="16" t="s">
        <v>18</v>
      </c>
      <c r="X12" s="17">
        <v>4</v>
      </c>
      <c r="Y12" s="17" t="s">
        <v>18</v>
      </c>
      <c r="Z12" s="23">
        <v>4</v>
      </c>
      <c r="AA12" s="58">
        <v>4.3010752688172043E-3</v>
      </c>
      <c r="AB12" s="43">
        <v>3</v>
      </c>
      <c r="AC12" s="17">
        <v>12</v>
      </c>
      <c r="AD12" s="17" t="s">
        <v>18</v>
      </c>
      <c r="AE12" s="23">
        <v>15</v>
      </c>
      <c r="AF12" s="58">
        <v>1.2931034482758621E-2</v>
      </c>
      <c r="AG12" s="43" t="s">
        <v>18</v>
      </c>
      <c r="AH12" s="17">
        <v>3</v>
      </c>
      <c r="AI12" s="17" t="s">
        <v>18</v>
      </c>
      <c r="AJ12" s="23">
        <v>3</v>
      </c>
      <c r="AK12" s="58">
        <v>2.9268292682926829E-3</v>
      </c>
      <c r="AL12" s="17" t="s">
        <v>18</v>
      </c>
      <c r="AM12" s="17" t="s">
        <v>18</v>
      </c>
      <c r="AN12" s="17" t="s">
        <v>18</v>
      </c>
      <c r="AO12" s="23" t="s">
        <v>18</v>
      </c>
      <c r="AP12" s="58" t="s">
        <v>18</v>
      </c>
    </row>
    <row r="13" spans="1:42" s="31" customFormat="1" ht="12.75">
      <c r="B13" s="39" t="s">
        <v>206</v>
      </c>
      <c r="C13" s="16">
        <v>2</v>
      </c>
      <c r="D13" s="17" t="s">
        <v>18</v>
      </c>
      <c r="E13" s="23">
        <v>32</v>
      </c>
      <c r="F13" s="23">
        <v>22</v>
      </c>
      <c r="G13" s="23">
        <f t="shared" si="0"/>
        <v>56</v>
      </c>
      <c r="H13" s="58">
        <f t="shared" si="1"/>
        <v>9.774829813230931E-3</v>
      </c>
      <c r="I13" s="16">
        <v>2</v>
      </c>
      <c r="J13" s="17" t="s">
        <v>18</v>
      </c>
      <c r="K13" s="23">
        <v>2</v>
      </c>
      <c r="L13" s="58">
        <v>3.1645569620253164E-3</v>
      </c>
      <c r="M13" s="16">
        <v>5</v>
      </c>
      <c r="N13" s="17" t="s">
        <v>18</v>
      </c>
      <c r="O13" s="17" t="s">
        <v>18</v>
      </c>
      <c r="P13" s="23">
        <v>5</v>
      </c>
      <c r="Q13" s="58">
        <v>7.4850299401197605E-3</v>
      </c>
      <c r="R13" s="77">
        <v>5</v>
      </c>
      <c r="S13" s="78">
        <v>2</v>
      </c>
      <c r="T13" s="78" t="s">
        <v>18</v>
      </c>
      <c r="U13" s="23">
        <v>7</v>
      </c>
      <c r="V13" s="58">
        <v>9.2838196286472146E-3</v>
      </c>
      <c r="W13" s="16">
        <v>8</v>
      </c>
      <c r="X13" s="17">
        <v>7</v>
      </c>
      <c r="Y13" s="17" t="s">
        <v>18</v>
      </c>
      <c r="Z13" s="23">
        <v>15</v>
      </c>
      <c r="AA13" s="58">
        <v>1.6129032258064516E-2</v>
      </c>
      <c r="AB13" s="43">
        <v>2</v>
      </c>
      <c r="AC13" s="17">
        <v>5</v>
      </c>
      <c r="AD13" s="17" t="s">
        <v>18</v>
      </c>
      <c r="AE13" s="23">
        <v>7</v>
      </c>
      <c r="AF13" s="58">
        <v>6.0344827586206896E-3</v>
      </c>
      <c r="AG13" s="43">
        <v>12</v>
      </c>
      <c r="AH13" s="17">
        <v>5</v>
      </c>
      <c r="AI13" s="17" t="s">
        <v>18</v>
      </c>
      <c r="AJ13" s="23">
        <v>17</v>
      </c>
      <c r="AK13" s="58">
        <v>1.6585365853658537E-2</v>
      </c>
      <c r="AL13" s="17" t="s">
        <v>18</v>
      </c>
      <c r="AM13" s="17">
        <v>3</v>
      </c>
      <c r="AN13" s="17" t="s">
        <v>18</v>
      </c>
      <c r="AO13" s="23">
        <v>3</v>
      </c>
      <c r="AP13" s="58">
        <v>5.3571428571428572E-3</v>
      </c>
    </row>
    <row r="14" spans="1:42" s="31" customFormat="1" ht="12.75">
      <c r="B14" s="39" t="s">
        <v>207</v>
      </c>
      <c r="C14" s="16">
        <v>2</v>
      </c>
      <c r="D14" s="17" t="s">
        <v>18</v>
      </c>
      <c r="E14" s="23">
        <v>19</v>
      </c>
      <c r="F14" s="23">
        <v>3</v>
      </c>
      <c r="G14" s="23">
        <f t="shared" si="0"/>
        <v>24</v>
      </c>
      <c r="H14" s="58">
        <f t="shared" si="1"/>
        <v>4.1892127770989706E-3</v>
      </c>
      <c r="I14" s="16">
        <v>2</v>
      </c>
      <c r="J14" s="17" t="s">
        <v>18</v>
      </c>
      <c r="K14" s="23">
        <v>2</v>
      </c>
      <c r="L14" s="58">
        <v>3.1645569620253164E-3</v>
      </c>
      <c r="M14" s="16" t="s">
        <v>18</v>
      </c>
      <c r="N14" s="17">
        <v>3</v>
      </c>
      <c r="O14" s="17" t="s">
        <v>18</v>
      </c>
      <c r="P14" s="23">
        <v>3</v>
      </c>
      <c r="Q14" s="58">
        <v>4.4910179640718561E-3</v>
      </c>
      <c r="R14" s="77">
        <v>2</v>
      </c>
      <c r="S14" s="78" t="s">
        <v>18</v>
      </c>
      <c r="T14" s="78" t="s">
        <v>18</v>
      </c>
      <c r="U14" s="23">
        <v>2</v>
      </c>
      <c r="V14" s="58">
        <v>2.6525198938992041E-3</v>
      </c>
      <c r="W14" s="16">
        <v>1</v>
      </c>
      <c r="X14" s="17" t="s">
        <v>18</v>
      </c>
      <c r="Y14" s="17" t="s">
        <v>18</v>
      </c>
      <c r="Z14" s="23">
        <v>1</v>
      </c>
      <c r="AA14" s="58">
        <v>1.0752688172043011E-3</v>
      </c>
      <c r="AB14" s="43">
        <v>14</v>
      </c>
      <c r="AC14" s="17" t="s">
        <v>18</v>
      </c>
      <c r="AD14" s="17" t="s">
        <v>18</v>
      </c>
      <c r="AE14" s="23">
        <v>14</v>
      </c>
      <c r="AF14" s="58">
        <v>1.2068965517241379E-2</v>
      </c>
      <c r="AG14" s="43">
        <v>2</v>
      </c>
      <c r="AH14" s="17" t="s">
        <v>18</v>
      </c>
      <c r="AI14" s="17" t="s">
        <v>18</v>
      </c>
      <c r="AJ14" s="23">
        <v>2</v>
      </c>
      <c r="AK14" s="58">
        <v>1.9512195121951219E-3</v>
      </c>
      <c r="AL14" s="17" t="s">
        <v>18</v>
      </c>
      <c r="AM14" s="17" t="s">
        <v>18</v>
      </c>
      <c r="AN14" s="17" t="s">
        <v>18</v>
      </c>
      <c r="AO14" s="23" t="s">
        <v>18</v>
      </c>
      <c r="AP14" s="58" t="s">
        <v>18</v>
      </c>
    </row>
    <row r="15" spans="1:42" s="31" customFormat="1" ht="12.75">
      <c r="B15" s="39" t="s">
        <v>208</v>
      </c>
      <c r="C15" s="16" t="s">
        <v>18</v>
      </c>
      <c r="D15" s="17" t="s">
        <v>18</v>
      </c>
      <c r="E15" s="23">
        <v>23</v>
      </c>
      <c r="F15" s="23">
        <v>22</v>
      </c>
      <c r="G15" s="23">
        <f t="shared" si="0"/>
        <v>45</v>
      </c>
      <c r="H15" s="58">
        <f t="shared" si="1"/>
        <v>7.8547739570605686E-3</v>
      </c>
      <c r="I15" s="16" t="s">
        <v>18</v>
      </c>
      <c r="J15" s="17" t="s">
        <v>18</v>
      </c>
      <c r="K15" s="23" t="s">
        <v>18</v>
      </c>
      <c r="L15" s="58" t="s">
        <v>18</v>
      </c>
      <c r="M15" s="16">
        <v>15</v>
      </c>
      <c r="N15" s="17">
        <v>18</v>
      </c>
      <c r="O15" s="17" t="s">
        <v>18</v>
      </c>
      <c r="P15" s="23">
        <v>33</v>
      </c>
      <c r="Q15" s="58">
        <v>4.940119760479042E-2</v>
      </c>
      <c r="R15" s="77">
        <v>4</v>
      </c>
      <c r="S15" s="78" t="s">
        <v>18</v>
      </c>
      <c r="T15" s="78" t="s">
        <v>18</v>
      </c>
      <c r="U15" s="23">
        <v>4</v>
      </c>
      <c r="V15" s="58">
        <v>5.3050397877984082E-3</v>
      </c>
      <c r="W15" s="16" t="s">
        <v>18</v>
      </c>
      <c r="X15" s="17">
        <v>3</v>
      </c>
      <c r="Y15" s="17" t="s">
        <v>18</v>
      </c>
      <c r="Z15" s="23">
        <v>3</v>
      </c>
      <c r="AA15" s="58">
        <v>3.2258064516129032E-3</v>
      </c>
      <c r="AB15" s="43">
        <v>2</v>
      </c>
      <c r="AC15" s="17" t="s">
        <v>18</v>
      </c>
      <c r="AD15" s="17" t="s">
        <v>18</v>
      </c>
      <c r="AE15" s="23">
        <v>2</v>
      </c>
      <c r="AF15" s="58">
        <v>1.7241379310344827E-3</v>
      </c>
      <c r="AG15" s="43" t="s">
        <v>18</v>
      </c>
      <c r="AH15" s="17">
        <v>1</v>
      </c>
      <c r="AI15" s="17" t="s">
        <v>18</v>
      </c>
      <c r="AJ15" s="23">
        <v>1</v>
      </c>
      <c r="AK15" s="58">
        <v>9.7560975609756097E-4</v>
      </c>
      <c r="AL15" s="17">
        <v>2</v>
      </c>
      <c r="AM15" s="17" t="s">
        <v>18</v>
      </c>
      <c r="AN15" s="17" t="s">
        <v>18</v>
      </c>
      <c r="AO15" s="23">
        <v>2</v>
      </c>
      <c r="AP15" s="58">
        <v>3.5714285714285713E-3</v>
      </c>
    </row>
    <row r="16" spans="1:42" s="31" customFormat="1" ht="12.75">
      <c r="B16" s="39" t="s">
        <v>209</v>
      </c>
      <c r="C16" s="16">
        <v>7</v>
      </c>
      <c r="D16" s="17" t="s">
        <v>18</v>
      </c>
      <c r="E16" s="23">
        <v>45</v>
      </c>
      <c r="F16" s="23">
        <v>36</v>
      </c>
      <c r="G16" s="23">
        <f t="shared" si="0"/>
        <v>88</v>
      </c>
      <c r="H16" s="58">
        <f t="shared" si="1"/>
        <v>1.5360446849362891E-2</v>
      </c>
      <c r="I16" s="16">
        <v>7</v>
      </c>
      <c r="J16" s="17" t="s">
        <v>18</v>
      </c>
      <c r="K16" s="23">
        <v>7</v>
      </c>
      <c r="L16" s="58">
        <v>1.1075949367088608E-2</v>
      </c>
      <c r="M16" s="16" t="s">
        <v>18</v>
      </c>
      <c r="N16" s="17">
        <v>6</v>
      </c>
      <c r="O16" s="17" t="s">
        <v>18</v>
      </c>
      <c r="P16" s="23">
        <v>6</v>
      </c>
      <c r="Q16" s="58">
        <v>8.9820359281437123E-3</v>
      </c>
      <c r="R16" s="77">
        <v>10</v>
      </c>
      <c r="S16" s="78">
        <v>5</v>
      </c>
      <c r="T16" s="78" t="s">
        <v>18</v>
      </c>
      <c r="U16" s="23">
        <v>15</v>
      </c>
      <c r="V16" s="58">
        <v>1.9893899204244031E-2</v>
      </c>
      <c r="W16" s="16">
        <v>10</v>
      </c>
      <c r="X16" s="17">
        <v>15</v>
      </c>
      <c r="Y16" s="17" t="s">
        <v>18</v>
      </c>
      <c r="Z16" s="23">
        <v>25</v>
      </c>
      <c r="AA16" s="58">
        <v>2.6881720430107527E-2</v>
      </c>
      <c r="AB16" s="43">
        <v>4</v>
      </c>
      <c r="AC16" s="17">
        <v>6</v>
      </c>
      <c r="AD16" s="17" t="s">
        <v>18</v>
      </c>
      <c r="AE16" s="23">
        <v>10</v>
      </c>
      <c r="AF16" s="58">
        <v>8.6206896551724137E-3</v>
      </c>
      <c r="AG16" s="43">
        <v>18</v>
      </c>
      <c r="AH16" s="17">
        <v>4</v>
      </c>
      <c r="AI16" s="17" t="s">
        <v>18</v>
      </c>
      <c r="AJ16" s="23">
        <v>22</v>
      </c>
      <c r="AK16" s="58">
        <v>2.1463414634146343E-2</v>
      </c>
      <c r="AL16" s="17">
        <v>3</v>
      </c>
      <c r="AM16" s="17" t="s">
        <v>18</v>
      </c>
      <c r="AN16" s="17" t="s">
        <v>18</v>
      </c>
      <c r="AO16" s="23">
        <v>3</v>
      </c>
      <c r="AP16" s="58">
        <v>5.3571428571428572E-3</v>
      </c>
    </row>
    <row r="17" spans="1:42" s="31" customFormat="1" ht="12.75">
      <c r="B17" s="39" t="s">
        <v>210</v>
      </c>
      <c r="C17" s="16" t="s">
        <v>18</v>
      </c>
      <c r="D17" s="17" t="s">
        <v>18</v>
      </c>
      <c r="E17" s="23">
        <v>19</v>
      </c>
      <c r="F17" s="23">
        <v>25</v>
      </c>
      <c r="G17" s="23">
        <f t="shared" si="0"/>
        <v>44</v>
      </c>
      <c r="H17" s="58">
        <f t="shared" si="1"/>
        <v>7.6802234246814453E-3</v>
      </c>
      <c r="I17" s="16" t="s">
        <v>18</v>
      </c>
      <c r="J17" s="17" t="s">
        <v>18</v>
      </c>
      <c r="K17" s="23" t="s">
        <v>18</v>
      </c>
      <c r="L17" s="58" t="s">
        <v>18</v>
      </c>
      <c r="M17" s="16">
        <v>2</v>
      </c>
      <c r="N17" s="17">
        <v>2</v>
      </c>
      <c r="O17" s="17" t="s">
        <v>18</v>
      </c>
      <c r="P17" s="23">
        <v>4</v>
      </c>
      <c r="Q17" s="58">
        <v>5.9880239520958087E-3</v>
      </c>
      <c r="R17" s="77" t="s">
        <v>18</v>
      </c>
      <c r="S17" s="78" t="s">
        <v>18</v>
      </c>
      <c r="T17" s="78" t="s">
        <v>18</v>
      </c>
      <c r="U17" s="23" t="s">
        <v>18</v>
      </c>
      <c r="V17" s="58" t="s">
        <v>18</v>
      </c>
      <c r="W17" s="16">
        <v>1</v>
      </c>
      <c r="X17" s="17">
        <v>3</v>
      </c>
      <c r="Y17" s="17" t="s">
        <v>18</v>
      </c>
      <c r="Z17" s="23">
        <v>4</v>
      </c>
      <c r="AA17" s="58">
        <v>4.3010752688172043E-3</v>
      </c>
      <c r="AB17" s="43">
        <v>15</v>
      </c>
      <c r="AC17" s="17" t="s">
        <v>18</v>
      </c>
      <c r="AD17" s="17" t="s">
        <v>18</v>
      </c>
      <c r="AE17" s="23">
        <v>15</v>
      </c>
      <c r="AF17" s="58">
        <v>1.2931034482758621E-2</v>
      </c>
      <c r="AG17" s="43" t="s">
        <v>18</v>
      </c>
      <c r="AH17" s="17">
        <v>12</v>
      </c>
      <c r="AI17" s="17" t="s">
        <v>18</v>
      </c>
      <c r="AJ17" s="23">
        <v>12</v>
      </c>
      <c r="AK17" s="58">
        <v>1.1707317073170732E-2</v>
      </c>
      <c r="AL17" s="17">
        <v>1</v>
      </c>
      <c r="AM17" s="17">
        <v>8</v>
      </c>
      <c r="AN17" s="17" t="s">
        <v>18</v>
      </c>
      <c r="AO17" s="23">
        <v>9</v>
      </c>
      <c r="AP17" s="58">
        <v>1.607142857142857E-2</v>
      </c>
    </row>
    <row r="18" spans="1:42" s="31" customFormat="1" ht="12.75">
      <c r="B18" s="39" t="s">
        <v>211</v>
      </c>
      <c r="C18" s="16">
        <v>2</v>
      </c>
      <c r="D18" s="17">
        <v>13</v>
      </c>
      <c r="E18" s="23">
        <v>41</v>
      </c>
      <c r="F18" s="23">
        <v>2</v>
      </c>
      <c r="G18" s="23">
        <f t="shared" si="0"/>
        <v>58</v>
      </c>
      <c r="H18" s="58">
        <f t="shared" si="1"/>
        <v>1.0123930877989178E-2</v>
      </c>
      <c r="I18" s="16">
        <v>2</v>
      </c>
      <c r="J18" s="17">
        <v>9</v>
      </c>
      <c r="K18" s="23">
        <v>11</v>
      </c>
      <c r="L18" s="58">
        <v>1.740506329113924E-2</v>
      </c>
      <c r="M18" s="16">
        <v>15</v>
      </c>
      <c r="N18" s="17">
        <v>2</v>
      </c>
      <c r="O18" s="17" t="s">
        <v>18</v>
      </c>
      <c r="P18" s="23">
        <v>17</v>
      </c>
      <c r="Q18" s="58">
        <v>2.5449101796407185E-2</v>
      </c>
      <c r="R18" s="77">
        <v>1</v>
      </c>
      <c r="S18" s="78" t="s">
        <v>18</v>
      </c>
      <c r="T18" s="78">
        <v>4</v>
      </c>
      <c r="U18" s="23">
        <v>5</v>
      </c>
      <c r="V18" s="58">
        <v>6.6312997347480109E-3</v>
      </c>
      <c r="W18" s="16">
        <v>15</v>
      </c>
      <c r="X18" s="17" t="s">
        <v>18</v>
      </c>
      <c r="Y18" s="17" t="s">
        <v>18</v>
      </c>
      <c r="Z18" s="23">
        <v>15</v>
      </c>
      <c r="AA18" s="58">
        <v>1.6129032258064516E-2</v>
      </c>
      <c r="AB18" s="43" t="s">
        <v>18</v>
      </c>
      <c r="AC18" s="17" t="s">
        <v>18</v>
      </c>
      <c r="AD18" s="17" t="s">
        <v>18</v>
      </c>
      <c r="AE18" s="23" t="s">
        <v>18</v>
      </c>
      <c r="AF18" s="58" t="s">
        <v>18</v>
      </c>
      <c r="AG18" s="43">
        <v>9</v>
      </c>
      <c r="AH18" s="17" t="s">
        <v>18</v>
      </c>
      <c r="AI18" s="17" t="s">
        <v>18</v>
      </c>
      <c r="AJ18" s="23">
        <v>9</v>
      </c>
      <c r="AK18" s="58">
        <v>8.7804878048780496E-3</v>
      </c>
      <c r="AL18" s="17">
        <v>1</v>
      </c>
      <c r="AM18" s="17" t="s">
        <v>18</v>
      </c>
      <c r="AN18" s="17" t="s">
        <v>18</v>
      </c>
      <c r="AO18" s="23">
        <v>1</v>
      </c>
      <c r="AP18" s="58">
        <v>1.7857142857142857E-3</v>
      </c>
    </row>
    <row r="19" spans="1:42" s="31" customFormat="1" ht="13.5" thickBot="1">
      <c r="B19" s="40" t="s">
        <v>212</v>
      </c>
      <c r="C19" s="26" t="s">
        <v>18</v>
      </c>
      <c r="D19" s="25" t="s">
        <v>18</v>
      </c>
      <c r="E19" s="86">
        <v>82</v>
      </c>
      <c r="F19" s="86">
        <v>65</v>
      </c>
      <c r="G19" s="23">
        <f t="shared" si="0"/>
        <v>147</v>
      </c>
      <c r="H19" s="58">
        <f t="shared" si="1"/>
        <v>2.5658928259731192E-2</v>
      </c>
      <c r="I19" s="26" t="s">
        <v>18</v>
      </c>
      <c r="J19" s="25" t="s">
        <v>18</v>
      </c>
      <c r="K19" s="86" t="s">
        <v>18</v>
      </c>
      <c r="L19" s="88" t="s">
        <v>18</v>
      </c>
      <c r="M19" s="26">
        <v>7</v>
      </c>
      <c r="N19" s="25">
        <v>1</v>
      </c>
      <c r="O19" s="25" t="s">
        <v>18</v>
      </c>
      <c r="P19" s="23">
        <v>8</v>
      </c>
      <c r="Q19" s="58">
        <v>1.1976047904191617E-2</v>
      </c>
      <c r="R19" s="79">
        <v>5</v>
      </c>
      <c r="S19" s="80" t="s">
        <v>18</v>
      </c>
      <c r="T19" s="80" t="s">
        <v>18</v>
      </c>
      <c r="U19" s="23">
        <v>5</v>
      </c>
      <c r="V19" s="58">
        <v>6.6312997347480109E-3</v>
      </c>
      <c r="W19" s="26">
        <v>27</v>
      </c>
      <c r="X19" s="25" t="s">
        <v>18</v>
      </c>
      <c r="Y19" s="25" t="s">
        <v>18</v>
      </c>
      <c r="Z19" s="23">
        <v>27</v>
      </c>
      <c r="AA19" s="58">
        <v>2.903225806451613E-2</v>
      </c>
      <c r="AB19" s="44">
        <v>26</v>
      </c>
      <c r="AC19" s="25">
        <v>26</v>
      </c>
      <c r="AD19" s="25" t="s">
        <v>18</v>
      </c>
      <c r="AE19" s="23">
        <v>52</v>
      </c>
      <c r="AF19" s="58">
        <v>4.4827586206896551E-2</v>
      </c>
      <c r="AG19" s="44">
        <v>10</v>
      </c>
      <c r="AH19" s="25">
        <v>18</v>
      </c>
      <c r="AI19" s="25" t="s">
        <v>18</v>
      </c>
      <c r="AJ19" s="23">
        <v>28</v>
      </c>
      <c r="AK19" s="58">
        <v>2.7317073170731707E-2</v>
      </c>
      <c r="AL19" s="25">
        <v>7</v>
      </c>
      <c r="AM19" s="25">
        <v>20</v>
      </c>
      <c r="AN19" s="25" t="s">
        <v>18</v>
      </c>
      <c r="AO19" s="86">
        <v>27</v>
      </c>
      <c r="AP19" s="88">
        <v>4.8214285714285716E-2</v>
      </c>
    </row>
    <row r="20" spans="1:42" s="31" customFormat="1" ht="13.5" thickBot="1">
      <c r="B20" s="27" t="s">
        <v>13</v>
      </c>
      <c r="C20" s="30">
        <v>610</v>
      </c>
      <c r="D20" s="29">
        <v>50</v>
      </c>
      <c r="E20" s="29">
        <v>706</v>
      </c>
      <c r="F20" s="29">
        <v>4363</v>
      </c>
      <c r="G20" s="29">
        <f>SUM(G6:G19)</f>
        <v>5729</v>
      </c>
      <c r="H20" s="96">
        <v>0.99999999999999989</v>
      </c>
      <c r="I20" s="30">
        <v>610</v>
      </c>
      <c r="J20" s="29">
        <v>22</v>
      </c>
      <c r="K20" s="29">
        <v>632</v>
      </c>
      <c r="L20" s="96">
        <v>0.99999999999999989</v>
      </c>
      <c r="M20" s="28">
        <v>86</v>
      </c>
      <c r="N20" s="29">
        <v>581</v>
      </c>
      <c r="O20" s="29">
        <v>1</v>
      </c>
      <c r="P20" s="29">
        <v>668</v>
      </c>
      <c r="Q20" s="96">
        <v>1</v>
      </c>
      <c r="R20" s="30">
        <v>115</v>
      </c>
      <c r="S20" s="29">
        <v>627</v>
      </c>
      <c r="T20" s="29">
        <v>12</v>
      </c>
      <c r="U20" s="29">
        <v>754</v>
      </c>
      <c r="V20" s="96">
        <v>1</v>
      </c>
      <c r="W20" s="30">
        <v>155</v>
      </c>
      <c r="X20" s="29">
        <v>772</v>
      </c>
      <c r="Y20" s="29">
        <v>3</v>
      </c>
      <c r="Z20" s="29">
        <v>930</v>
      </c>
      <c r="AA20" s="96">
        <v>0.99999999999999989</v>
      </c>
      <c r="AB20" s="30">
        <v>141</v>
      </c>
      <c r="AC20" s="29">
        <v>1018</v>
      </c>
      <c r="AD20" s="29">
        <v>1</v>
      </c>
      <c r="AE20" s="29">
        <v>1160</v>
      </c>
      <c r="AF20" s="96">
        <v>1</v>
      </c>
      <c r="AG20" s="30">
        <v>158</v>
      </c>
      <c r="AH20" s="29">
        <v>860</v>
      </c>
      <c r="AI20" s="29">
        <v>7</v>
      </c>
      <c r="AJ20" s="29">
        <v>1025</v>
      </c>
      <c r="AK20" s="96">
        <v>1</v>
      </c>
      <c r="AL20" s="30">
        <v>51</v>
      </c>
      <c r="AM20" s="29">
        <v>505</v>
      </c>
      <c r="AN20" s="29">
        <v>4</v>
      </c>
      <c r="AO20" s="29">
        <v>560</v>
      </c>
      <c r="AP20" s="96">
        <v>1</v>
      </c>
    </row>
    <row r="21" spans="1:42" s="31" customFormat="1" ht="12.75">
      <c r="B21" s="36" t="s">
        <v>213</v>
      </c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</row>
    <row r="22" spans="1:42" ht="15">
      <c r="A22"/>
      <c r="B22" s="32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</row>
    <row r="23" spans="1:42" ht="15">
      <c r="A23"/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</row>
    <row r="24" spans="1:42" ht="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 s="32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</row>
    <row r="25" spans="1:42" ht="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 s="32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</row>
    <row r="26" spans="1:42" ht="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 s="32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1:42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 s="32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</row>
    <row r="28" spans="1:42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 s="32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42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 s="32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1:42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 s="32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</row>
    <row r="31" spans="1:42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 s="32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1:42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 s="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ht="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 s="32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</row>
    <row r="34" spans="1:37" ht="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 s="32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7" ht="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32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 s="32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ht="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ht="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ht="1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>
      <c r="C41" s="9"/>
      <c r="I41" s="9"/>
    </row>
    <row r="42" spans="1:37">
      <c r="C42" s="9"/>
      <c r="I42" s="9"/>
    </row>
    <row r="43" spans="1:37">
      <c r="C43" s="9"/>
      <c r="I43" s="9"/>
    </row>
    <row r="44" spans="1:37">
      <c r="C44" s="9"/>
      <c r="I44" s="9"/>
    </row>
    <row r="45" spans="1:37">
      <c r="C45" s="9"/>
      <c r="I45" s="9"/>
    </row>
    <row r="46" spans="1:37">
      <c r="C46" s="9"/>
      <c r="I46" s="9"/>
    </row>
    <row r="47" spans="1:37">
      <c r="C47" s="9"/>
      <c r="I47" s="9"/>
    </row>
    <row r="48" spans="1:37">
      <c r="C48" s="9"/>
      <c r="I48" s="9"/>
    </row>
    <row r="49" spans="3:9">
      <c r="C49" s="9"/>
      <c r="I49" s="9"/>
    </row>
    <row r="50" spans="3:9">
      <c r="C50" s="9"/>
      <c r="I50" s="9"/>
    </row>
    <row r="51" spans="3:9">
      <c r="C51" s="9"/>
      <c r="I51" s="9"/>
    </row>
    <row r="52" spans="3:9">
      <c r="C52" s="9"/>
      <c r="I52" s="9"/>
    </row>
    <row r="53" spans="3:9">
      <c r="C53" s="9"/>
      <c r="I53" s="9"/>
    </row>
    <row r="54" spans="3:9">
      <c r="C54" s="9"/>
      <c r="I54" s="9"/>
    </row>
    <row r="55" spans="3:9">
      <c r="C55" s="9"/>
      <c r="I55" s="9"/>
    </row>
    <row r="56" spans="3:9">
      <c r="C56" s="9"/>
      <c r="I56" s="9"/>
    </row>
    <row r="57" spans="3:9">
      <c r="C57" s="9"/>
      <c r="I57" s="9"/>
    </row>
    <row r="58" spans="3:9">
      <c r="C58" s="9"/>
      <c r="I58" s="9"/>
    </row>
    <row r="59" spans="3:9">
      <c r="C59" s="9"/>
      <c r="I59" s="9"/>
    </row>
    <row r="60" spans="3:9">
      <c r="C60" s="9"/>
      <c r="I60" s="9"/>
    </row>
    <row r="61" spans="3:9">
      <c r="C61" s="9"/>
      <c r="I61" s="9"/>
    </row>
    <row r="62" spans="3:9">
      <c r="C62" s="9"/>
      <c r="I62" s="9"/>
    </row>
    <row r="63" spans="3:9">
      <c r="C63" s="9"/>
      <c r="I63" s="9"/>
    </row>
    <row r="64" spans="3:9">
      <c r="C64" s="9"/>
      <c r="I64" s="9"/>
    </row>
    <row r="65" spans="3:9">
      <c r="C65" s="9"/>
      <c r="I65" s="9"/>
    </row>
    <row r="66" spans="3:9">
      <c r="C66" s="9"/>
      <c r="I66" s="9"/>
    </row>
    <row r="67" spans="3:9">
      <c r="C67" s="9"/>
      <c r="I67" s="9"/>
    </row>
    <row r="68" spans="3:9">
      <c r="C68" s="9"/>
      <c r="I68" s="9"/>
    </row>
    <row r="69" spans="3:9">
      <c r="C69" s="9"/>
      <c r="I69" s="9"/>
    </row>
    <row r="70" spans="3:9">
      <c r="C70" s="9"/>
      <c r="I70" s="9"/>
    </row>
    <row r="71" spans="3:9">
      <c r="C71" s="9"/>
      <c r="I71" s="9"/>
    </row>
    <row r="72" spans="3:9">
      <c r="C72" s="9"/>
      <c r="I72" s="9"/>
    </row>
    <row r="73" spans="3:9">
      <c r="C73" s="9"/>
      <c r="I73" s="9"/>
    </row>
    <row r="74" spans="3:9">
      <c r="C74" s="9"/>
      <c r="I74" s="9"/>
    </row>
    <row r="75" spans="3:9">
      <c r="C75" s="9"/>
      <c r="I75" s="9"/>
    </row>
    <row r="76" spans="3:9">
      <c r="C76" s="9"/>
      <c r="I76" s="9"/>
    </row>
    <row r="77" spans="3:9">
      <c r="C77" s="9"/>
      <c r="I77" s="9"/>
    </row>
    <row r="78" spans="3:9">
      <c r="C78" s="9"/>
      <c r="I78" s="9"/>
    </row>
    <row r="79" spans="3:9">
      <c r="C79" s="9"/>
      <c r="I79" s="9"/>
    </row>
    <row r="80" spans="3:9">
      <c r="C80" s="9"/>
      <c r="I80" s="9"/>
    </row>
    <row r="81" spans="3:9">
      <c r="C81" s="9"/>
      <c r="I81" s="9"/>
    </row>
    <row r="82" spans="3:9">
      <c r="C82" s="9"/>
      <c r="I82" s="9"/>
    </row>
    <row r="83" spans="3:9">
      <c r="C83" s="9"/>
      <c r="I83" s="9"/>
    </row>
    <row r="84" spans="3:9">
      <c r="C84" s="9"/>
      <c r="I84" s="9"/>
    </row>
    <row r="85" spans="3:9">
      <c r="C85" s="9"/>
      <c r="I85" s="9"/>
    </row>
    <row r="86" spans="3:9">
      <c r="C86" s="9"/>
      <c r="I86" s="9"/>
    </row>
    <row r="87" spans="3:9">
      <c r="C87" s="9"/>
      <c r="I87" s="9"/>
    </row>
    <row r="88" spans="3:9">
      <c r="C88" s="9"/>
      <c r="I88" s="9"/>
    </row>
    <row r="89" spans="3:9">
      <c r="C89" s="9"/>
      <c r="I89" s="9"/>
    </row>
    <row r="90" spans="3:9">
      <c r="C90" s="9"/>
      <c r="I90" s="9"/>
    </row>
    <row r="91" spans="3:9">
      <c r="C91" s="9"/>
      <c r="I91" s="9"/>
    </row>
    <row r="92" spans="3:9">
      <c r="C92" s="9"/>
      <c r="I92" s="9"/>
    </row>
    <row r="93" spans="3:9">
      <c r="C93" s="9"/>
      <c r="I93" s="9"/>
    </row>
    <row r="94" spans="3:9">
      <c r="C94" s="9"/>
      <c r="I94" s="9"/>
    </row>
    <row r="95" spans="3:9">
      <c r="C95" s="9"/>
      <c r="I95" s="9"/>
    </row>
    <row r="96" spans="3:9">
      <c r="C96" s="9"/>
      <c r="I96" s="9"/>
    </row>
    <row r="97" spans="3:9">
      <c r="C97" s="9"/>
      <c r="I97" s="9"/>
    </row>
    <row r="98" spans="3:9">
      <c r="C98" s="9"/>
      <c r="I98" s="9"/>
    </row>
    <row r="99" spans="3:9">
      <c r="C99" s="9"/>
      <c r="I99" s="9"/>
    </row>
    <row r="100" spans="3:9">
      <c r="C100" s="9"/>
      <c r="I100" s="9"/>
    </row>
    <row r="101" spans="3:9">
      <c r="C101" s="9"/>
      <c r="I101" s="9"/>
    </row>
    <row r="102" spans="3:9">
      <c r="C102" s="9"/>
      <c r="I102" s="9"/>
    </row>
    <row r="103" spans="3:9">
      <c r="C103" s="9"/>
      <c r="I103" s="9"/>
    </row>
    <row r="104" spans="3:9">
      <c r="C104" s="9"/>
      <c r="I104" s="9"/>
    </row>
    <row r="105" spans="3:9">
      <c r="C105" s="9"/>
      <c r="I105" s="9"/>
    </row>
    <row r="106" spans="3:9">
      <c r="C106" s="9"/>
      <c r="I106" s="9"/>
    </row>
    <row r="107" spans="3:9">
      <c r="C107" s="9"/>
      <c r="I107" s="9"/>
    </row>
    <row r="108" spans="3:9">
      <c r="C108" s="9"/>
      <c r="I108" s="9"/>
    </row>
    <row r="109" spans="3:9">
      <c r="C109" s="9"/>
      <c r="I109" s="9"/>
    </row>
    <row r="110" spans="3:9">
      <c r="C110" s="9"/>
      <c r="I110" s="9"/>
    </row>
    <row r="111" spans="3:9">
      <c r="C111" s="9"/>
      <c r="I111" s="9"/>
    </row>
    <row r="112" spans="3:9">
      <c r="C112" s="9"/>
      <c r="I112" s="9"/>
    </row>
    <row r="113" spans="3:9">
      <c r="C113" s="9"/>
      <c r="I113" s="9"/>
    </row>
    <row r="114" spans="3:9">
      <c r="C114" s="9"/>
      <c r="I114" s="9"/>
    </row>
    <row r="115" spans="3:9">
      <c r="C115" s="9"/>
      <c r="I115" s="9"/>
    </row>
    <row r="116" spans="3:9">
      <c r="C116" s="9"/>
      <c r="I116" s="9"/>
    </row>
    <row r="117" spans="3:9">
      <c r="C117" s="9"/>
      <c r="I117" s="9"/>
    </row>
    <row r="118" spans="3:9">
      <c r="C118" s="9"/>
      <c r="I118" s="9"/>
    </row>
    <row r="119" spans="3:9">
      <c r="C119" s="9"/>
      <c r="I119" s="9"/>
    </row>
    <row r="120" spans="3:9">
      <c r="C120" s="9"/>
      <c r="I120" s="9"/>
    </row>
    <row r="121" spans="3:9">
      <c r="C121" s="9"/>
      <c r="I121" s="9"/>
    </row>
    <row r="122" spans="3:9">
      <c r="C122" s="9"/>
      <c r="I122" s="9"/>
    </row>
    <row r="123" spans="3:9">
      <c r="C123" s="9"/>
      <c r="I123" s="9"/>
    </row>
    <row r="124" spans="3:9">
      <c r="C124" s="9"/>
      <c r="I124" s="9"/>
    </row>
    <row r="125" spans="3:9">
      <c r="C125" s="9"/>
      <c r="I125" s="9"/>
    </row>
    <row r="126" spans="3:9">
      <c r="C126" s="9"/>
      <c r="I126" s="9"/>
    </row>
    <row r="127" spans="3:9">
      <c r="C127" s="9"/>
      <c r="I127" s="9"/>
    </row>
    <row r="128" spans="3:9">
      <c r="C128" s="9"/>
      <c r="I128" s="9"/>
    </row>
    <row r="129" spans="3:9">
      <c r="C129" s="9"/>
      <c r="I129" s="9"/>
    </row>
    <row r="130" spans="3:9">
      <c r="C130" s="9"/>
      <c r="I130" s="9"/>
    </row>
    <row r="131" spans="3:9">
      <c r="C131" s="9"/>
      <c r="I131" s="9"/>
    </row>
    <row r="132" spans="3:9">
      <c r="C132" s="9"/>
      <c r="I132" s="9"/>
    </row>
    <row r="133" spans="3:9">
      <c r="C133" s="9"/>
      <c r="I133" s="9"/>
    </row>
    <row r="134" spans="3:9">
      <c r="C134" s="9"/>
      <c r="I134" s="9"/>
    </row>
    <row r="135" spans="3:9">
      <c r="C135" s="9"/>
      <c r="I135" s="9"/>
    </row>
    <row r="136" spans="3:9">
      <c r="C136" s="9"/>
      <c r="I136" s="9"/>
    </row>
    <row r="137" spans="3:9">
      <c r="C137" s="9"/>
      <c r="I137" s="9"/>
    </row>
    <row r="138" spans="3:9">
      <c r="C138" s="9"/>
      <c r="I138" s="9"/>
    </row>
    <row r="139" spans="3:9">
      <c r="C139" s="9"/>
      <c r="I139" s="9"/>
    </row>
    <row r="140" spans="3:9">
      <c r="C140" s="9"/>
      <c r="I140" s="9"/>
    </row>
    <row r="141" spans="3:9">
      <c r="C141" s="9"/>
      <c r="I141" s="9"/>
    </row>
    <row r="142" spans="3:9">
      <c r="C142" s="9"/>
      <c r="I142" s="9"/>
    </row>
    <row r="143" spans="3:9">
      <c r="C143" s="9"/>
      <c r="I143" s="9"/>
    </row>
    <row r="144" spans="3:9">
      <c r="C144" s="9"/>
      <c r="I144" s="9"/>
    </row>
    <row r="145" spans="3:9">
      <c r="C145" s="9"/>
      <c r="I145" s="9"/>
    </row>
    <row r="146" spans="3:9">
      <c r="C146" s="9"/>
      <c r="I146" s="9"/>
    </row>
    <row r="147" spans="3:9">
      <c r="C147" s="9"/>
      <c r="I147" s="9"/>
    </row>
    <row r="148" spans="3:9">
      <c r="C148" s="9"/>
      <c r="I148" s="9"/>
    </row>
    <row r="149" spans="3:9">
      <c r="C149" s="9"/>
      <c r="I149" s="9"/>
    </row>
    <row r="150" spans="3:9">
      <c r="C150" s="9"/>
      <c r="I150" s="9"/>
    </row>
    <row r="151" spans="3:9">
      <c r="C151" s="9"/>
      <c r="I151" s="9"/>
    </row>
    <row r="152" spans="3:9">
      <c r="C152" s="9"/>
      <c r="I152" s="9"/>
    </row>
    <row r="153" spans="3:9">
      <c r="C153" s="9"/>
      <c r="I153" s="9"/>
    </row>
    <row r="154" spans="3:9">
      <c r="C154" s="9"/>
      <c r="I154" s="9"/>
    </row>
    <row r="155" spans="3:9">
      <c r="C155" s="9"/>
      <c r="I155" s="9"/>
    </row>
    <row r="156" spans="3:9">
      <c r="C156" s="9"/>
      <c r="I156" s="9"/>
    </row>
    <row r="157" spans="3:9">
      <c r="C157" s="9"/>
      <c r="I157" s="9"/>
    </row>
    <row r="158" spans="3:9">
      <c r="C158" s="9"/>
      <c r="I158" s="9"/>
    </row>
    <row r="159" spans="3:9">
      <c r="C159" s="9"/>
      <c r="I159" s="9"/>
    </row>
    <row r="160" spans="3:9">
      <c r="C160" s="9"/>
      <c r="I160" s="9"/>
    </row>
    <row r="161" spans="3:9">
      <c r="C161" s="9"/>
      <c r="I161" s="9"/>
    </row>
    <row r="162" spans="3:9">
      <c r="C162" s="9"/>
      <c r="I162" s="9"/>
    </row>
    <row r="163" spans="3:9">
      <c r="C163" s="9"/>
      <c r="I163" s="9"/>
    </row>
    <row r="164" spans="3:9">
      <c r="C164" s="9"/>
      <c r="I164" s="9"/>
    </row>
    <row r="165" spans="3:9">
      <c r="C165" s="9"/>
      <c r="I165" s="9"/>
    </row>
    <row r="166" spans="3:9">
      <c r="C166" s="9"/>
      <c r="I166" s="9"/>
    </row>
    <row r="167" spans="3:9">
      <c r="C167" s="9"/>
      <c r="I167" s="9"/>
    </row>
    <row r="168" spans="3:9">
      <c r="C168" s="9"/>
      <c r="I168" s="9"/>
    </row>
    <row r="169" spans="3:9">
      <c r="C169" s="9"/>
      <c r="I169" s="9"/>
    </row>
    <row r="170" spans="3:9">
      <c r="C170" s="9"/>
      <c r="I170" s="9"/>
    </row>
    <row r="171" spans="3:9">
      <c r="C171" s="9"/>
      <c r="I171" s="9"/>
    </row>
    <row r="172" spans="3:9">
      <c r="C172" s="9"/>
      <c r="I172" s="9"/>
    </row>
    <row r="173" spans="3:9">
      <c r="C173" s="9"/>
      <c r="I173" s="9"/>
    </row>
    <row r="174" spans="3:9">
      <c r="C174" s="9"/>
      <c r="I174" s="9"/>
    </row>
    <row r="175" spans="3:9">
      <c r="C175" s="9"/>
      <c r="I175" s="9"/>
    </row>
    <row r="176" spans="3:9">
      <c r="C176" s="9"/>
      <c r="I176" s="9"/>
    </row>
    <row r="177" spans="3:9">
      <c r="C177" s="9"/>
      <c r="I177" s="9"/>
    </row>
    <row r="178" spans="3:9">
      <c r="C178" s="9"/>
      <c r="I178" s="9"/>
    </row>
    <row r="179" spans="3:9">
      <c r="C179" s="9"/>
      <c r="I179" s="9"/>
    </row>
    <row r="180" spans="3:9">
      <c r="C180" s="9"/>
      <c r="I180" s="9"/>
    </row>
    <row r="181" spans="3:9">
      <c r="C181" s="9"/>
      <c r="I181" s="9"/>
    </row>
    <row r="182" spans="3:9">
      <c r="C182" s="9"/>
      <c r="I182" s="9"/>
    </row>
    <row r="183" spans="3:9">
      <c r="C183" s="9"/>
      <c r="I183" s="9"/>
    </row>
    <row r="184" spans="3:9">
      <c r="C184" s="9"/>
      <c r="I184" s="9"/>
    </row>
    <row r="185" spans="3:9">
      <c r="C185" s="9"/>
      <c r="I185" s="9"/>
    </row>
    <row r="186" spans="3:9">
      <c r="C186" s="9"/>
      <c r="I186" s="9"/>
    </row>
    <row r="187" spans="3:9">
      <c r="C187" s="9"/>
      <c r="I187" s="9"/>
    </row>
    <row r="188" spans="3:9">
      <c r="C188" s="9"/>
      <c r="I188" s="9"/>
    </row>
    <row r="189" spans="3:9">
      <c r="C189" s="9"/>
      <c r="I189" s="9"/>
    </row>
    <row r="190" spans="3:9">
      <c r="C190" s="9"/>
      <c r="I190" s="9"/>
    </row>
    <row r="191" spans="3:9">
      <c r="C191" s="9"/>
      <c r="I191" s="9"/>
    </row>
    <row r="192" spans="3:9">
      <c r="C192" s="9"/>
      <c r="I192" s="9"/>
    </row>
    <row r="193" spans="3:9">
      <c r="C193" s="9"/>
      <c r="I193" s="9"/>
    </row>
    <row r="194" spans="3:9">
      <c r="C194" s="9"/>
      <c r="I194" s="9"/>
    </row>
    <row r="195" spans="3:9">
      <c r="C195" s="9"/>
      <c r="I195" s="9"/>
    </row>
    <row r="196" spans="3:9">
      <c r="C196" s="9"/>
      <c r="I196" s="9"/>
    </row>
    <row r="197" spans="3:9">
      <c r="C197" s="9"/>
      <c r="I197" s="9"/>
    </row>
    <row r="198" spans="3:9">
      <c r="C198" s="9"/>
      <c r="I198" s="9"/>
    </row>
    <row r="199" spans="3:9">
      <c r="C199" s="9"/>
      <c r="I199" s="9"/>
    </row>
    <row r="200" spans="3:9">
      <c r="C200" s="9"/>
      <c r="I200" s="9"/>
    </row>
    <row r="201" spans="3:9">
      <c r="C201" s="9"/>
      <c r="I201" s="9"/>
    </row>
    <row r="202" spans="3:9">
      <c r="C202" s="9"/>
      <c r="I202" s="9"/>
    </row>
    <row r="203" spans="3:9">
      <c r="C203" s="9"/>
      <c r="I203" s="9"/>
    </row>
    <row r="204" spans="3:9">
      <c r="C204" s="9"/>
      <c r="I204" s="9"/>
    </row>
    <row r="205" spans="3:9">
      <c r="C205" s="9"/>
      <c r="I205" s="9"/>
    </row>
    <row r="206" spans="3:9">
      <c r="C206" s="9"/>
      <c r="I206" s="9"/>
    </row>
    <row r="207" spans="3:9">
      <c r="C207" s="9"/>
      <c r="I207" s="9"/>
    </row>
    <row r="208" spans="3:9">
      <c r="C208" s="9"/>
      <c r="I208" s="9"/>
    </row>
    <row r="209" spans="3:9">
      <c r="C209" s="9"/>
      <c r="I209" s="9"/>
    </row>
    <row r="210" spans="3:9">
      <c r="C210" s="9"/>
      <c r="I210" s="9"/>
    </row>
    <row r="211" spans="3:9">
      <c r="C211" s="9"/>
      <c r="I211" s="9"/>
    </row>
    <row r="212" spans="3:9">
      <c r="C212" s="9"/>
      <c r="I212" s="9"/>
    </row>
    <row r="213" spans="3:9">
      <c r="C213" s="9"/>
      <c r="I213" s="9"/>
    </row>
    <row r="214" spans="3:9">
      <c r="C214" s="9"/>
      <c r="I214" s="9"/>
    </row>
    <row r="215" spans="3:9">
      <c r="C215" s="9"/>
      <c r="I215" s="9"/>
    </row>
    <row r="216" spans="3:9">
      <c r="C216" s="9"/>
      <c r="I216" s="9"/>
    </row>
    <row r="217" spans="3:9">
      <c r="C217" s="9"/>
      <c r="I217" s="9"/>
    </row>
    <row r="218" spans="3:9">
      <c r="C218" s="9"/>
      <c r="I218" s="9"/>
    </row>
    <row r="219" spans="3:9">
      <c r="C219" s="9"/>
      <c r="I219" s="9"/>
    </row>
    <row r="220" spans="3:9">
      <c r="C220" s="9"/>
      <c r="I220" s="9"/>
    </row>
    <row r="221" spans="3:9">
      <c r="C221" s="9"/>
      <c r="I221" s="9"/>
    </row>
    <row r="222" spans="3:9">
      <c r="C222" s="9"/>
      <c r="I222" s="9"/>
    </row>
    <row r="223" spans="3:9">
      <c r="C223" s="9"/>
      <c r="I223" s="9"/>
    </row>
    <row r="224" spans="3:9">
      <c r="C224" s="9"/>
      <c r="I224" s="9"/>
    </row>
    <row r="225" spans="3:9">
      <c r="C225" s="9"/>
      <c r="I225" s="9"/>
    </row>
    <row r="226" spans="3:9">
      <c r="C226" s="9"/>
      <c r="I226" s="9"/>
    </row>
    <row r="227" spans="3:9">
      <c r="C227" s="9"/>
      <c r="I227" s="9"/>
    </row>
    <row r="228" spans="3:9">
      <c r="C228" s="9"/>
      <c r="I228" s="9"/>
    </row>
    <row r="229" spans="3:9">
      <c r="C229" s="9"/>
      <c r="I229" s="9"/>
    </row>
    <row r="230" spans="3:9">
      <c r="C230" s="9"/>
      <c r="I230" s="9"/>
    </row>
    <row r="231" spans="3:9">
      <c r="C231" s="9"/>
      <c r="I231" s="9"/>
    </row>
    <row r="232" spans="3:9">
      <c r="C232" s="9"/>
      <c r="I232" s="9"/>
    </row>
    <row r="233" spans="3:9">
      <c r="C233" s="9"/>
      <c r="I233" s="9"/>
    </row>
    <row r="234" spans="3:9">
      <c r="C234" s="9"/>
      <c r="I234" s="9"/>
    </row>
    <row r="235" spans="3:9">
      <c r="C235" s="9"/>
      <c r="I235" s="9"/>
    </row>
    <row r="236" spans="3:9">
      <c r="C236" s="9"/>
      <c r="I236" s="9"/>
    </row>
    <row r="237" spans="3:9">
      <c r="C237" s="9"/>
      <c r="I237" s="9"/>
    </row>
    <row r="238" spans="3:9">
      <c r="C238" s="9"/>
      <c r="I238" s="9"/>
    </row>
    <row r="239" spans="3:9">
      <c r="C239" s="9"/>
      <c r="I239" s="9"/>
    </row>
    <row r="240" spans="3:9">
      <c r="C240" s="9"/>
      <c r="I240" s="9"/>
    </row>
    <row r="241" spans="3:9">
      <c r="C241" s="9"/>
      <c r="I241" s="9"/>
    </row>
  </sheetData>
  <mergeCells count="33">
    <mergeCell ref="B3:B5"/>
    <mergeCell ref="AA4:AA5"/>
    <mergeCell ref="AE4:AE5"/>
    <mergeCell ref="I3:L3"/>
    <mergeCell ref="M3:Q3"/>
    <mergeCell ref="R3:V3"/>
    <mergeCell ref="W3:AA3"/>
    <mergeCell ref="AB3:AF3"/>
    <mergeCell ref="I4:J4"/>
    <mergeCell ref="K4:K5"/>
    <mergeCell ref="M4:O4"/>
    <mergeCell ref="P4:P5"/>
    <mergeCell ref="AF4:AF5"/>
    <mergeCell ref="L4:L5"/>
    <mergeCell ref="Q4:Q5"/>
    <mergeCell ref="V4:V5"/>
    <mergeCell ref="AP4:AP5"/>
    <mergeCell ref="AG3:AK3"/>
    <mergeCell ref="AG4:AI4"/>
    <mergeCell ref="AJ4:AJ5"/>
    <mergeCell ref="AK4:AK5"/>
    <mergeCell ref="AL3:AP3"/>
    <mergeCell ref="AL4:AN4"/>
    <mergeCell ref="C3:H3"/>
    <mergeCell ref="G4:G5"/>
    <mergeCell ref="H4:H5"/>
    <mergeCell ref="C4:F4"/>
    <mergeCell ref="AO4:AO5"/>
    <mergeCell ref="R4:T4"/>
    <mergeCell ref="U4:U5"/>
    <mergeCell ref="W4:Y4"/>
    <mergeCell ref="Z4:Z5"/>
    <mergeCell ref="AB4:AD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6</vt:i4>
      </vt:variant>
    </vt:vector>
  </HeadingPairs>
  <TitlesOfParts>
    <vt:vector size="6" baseType="lpstr">
      <vt:lpstr>Table of Contents</vt:lpstr>
      <vt:lpstr>Table_1</vt:lpstr>
      <vt:lpstr>Table_2</vt:lpstr>
      <vt:lpstr>Table_3</vt:lpstr>
      <vt:lpstr>Table_4</vt:lpstr>
      <vt:lpstr>Table_5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Dominika</dc:creator>
  <cp:keywords/>
  <dc:description/>
  <cp:lastModifiedBy>Nguyen Ke Viet Duy</cp:lastModifiedBy>
  <cp:revision/>
  <dcterms:created xsi:type="dcterms:W3CDTF">2015-06-05T18:19:34Z</dcterms:created>
  <dcterms:modified xsi:type="dcterms:W3CDTF">2022-07-12T11:43:34Z</dcterms:modified>
  <cp:category/>
  <cp:contentStatus/>
</cp:coreProperties>
</file>