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FiDo/Data na web - FINAL v šabloně/FINAL - opraveno/"/>
    </mc:Choice>
  </mc:AlternateContent>
  <xr:revisionPtr revIDLastSave="2" documentId="13_ncr:1_{C7C940F2-19C3-4060-A2AB-2F726C43A877}" xr6:coauthVersionLast="45" xr6:coauthVersionMax="45" xr10:uidLastSave="{A6A1A5B0-C8DD-4084-90EB-674C473826CB}"/>
  <bookViews>
    <workbookView xWindow="-108" yWindow="-108" windowWidth="23256" windowHeight="12576" activeTab="1" xr2:uid="{00000000-000D-0000-FFFF-FFFF00000000}"/>
  </bookViews>
  <sheets>
    <sheet name="Obsah" sheetId="8" r:id="rId1"/>
    <sheet name="Tabulka 1" sheetId="9" r:id="rId2"/>
    <sheet name="Tabulka 2" sheetId="11" r:id="rId3"/>
    <sheet name="Tabulka 3" sheetId="13" r:id="rId4"/>
    <sheet name="Tabulka 4" sheetId="10" r:id="rId5"/>
    <sheet name="Tabulka 5" sheetId="14" r:id="rId6"/>
    <sheet name="Tabulka 6" sheetId="15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0" i="14" l="1"/>
  <c r="W40" i="14"/>
  <c r="D145" i="11"/>
  <c r="C145" i="11"/>
</calcChain>
</file>

<file path=xl/sharedStrings.xml><?xml version="1.0" encoding="utf-8"?>
<sst xmlns="http://schemas.openxmlformats.org/spreadsheetml/2006/main" count="1378" uniqueCount="299">
  <si>
    <t>Erasmus+: mobility studentů
ve vysokoškolském vzdělávání</t>
  </si>
  <si>
    <t>Obsah</t>
  </si>
  <si>
    <t>Tabulka 1</t>
  </si>
  <si>
    <t>Porovnání počtu přijíždějících studentů dle vysílající země za výzvy 2014-2019.</t>
  </si>
  <si>
    <t>Tabulka 2</t>
  </si>
  <si>
    <t>Porovnání počtu přijíždějících studentů dle oboru za výzvy 2014-2019.</t>
  </si>
  <si>
    <t>Tabulka 3</t>
  </si>
  <si>
    <t>Porovnání počtu přijíždějících studentů dle oboru za výzvy 2014-2019. (kategorizováno)</t>
  </si>
  <si>
    <t>Tabulka 4</t>
  </si>
  <si>
    <t>Porovnání počtu přijíždějících studentů dle pohlaví a typu aktivity za výzvy 2014-2019</t>
  </si>
  <si>
    <t>Tabulka 5</t>
  </si>
  <si>
    <t>Porovnání počtu přijíždějících studentů dle hlavního dorozumívacího jazyka za výzvy 2014-2019.</t>
  </si>
  <si>
    <t>Tabulka 6</t>
  </si>
  <si>
    <t>Průměr a medián trvání mobilit dle typu aktivity za výzvy 2014-2019</t>
  </si>
  <si>
    <t xml:space="preserve">POČET INDIVIDUÁLNÍCH MOBILIT DLE VYSÍLAJÍCÍ ZEMĚ A TYPU AKTIVITY </t>
  </si>
  <si>
    <t>Vysílající země</t>
  </si>
  <si>
    <t>Kód země</t>
  </si>
  <si>
    <t>Typ aktivity</t>
  </si>
  <si>
    <t>Celkem</t>
  </si>
  <si>
    <t>Zastoupení v %</t>
  </si>
  <si>
    <t>a</t>
  </si>
  <si>
    <t>Popisky řádků</t>
  </si>
  <si>
    <t>Praktické stáže vysokoškolských studentů</t>
  </si>
  <si>
    <t>Studijní pobyty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</si>
  <si>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</si>
  <si>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</si>
  <si>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</si>
  <si>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</si>
  <si>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</si>
  <si>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</si>
  <si>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</si>
  <si>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</si>
  <si>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</si>
  <si>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</si>
  <si>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</si>
  <si>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</si>
  <si>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</si>
  <si>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</si>
  <si>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</si>
  <si>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</si>
  <si>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</si>
  <si>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</si>
  <si>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</si>
  <si>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</si>
  <si>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</si>
  <si>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</si>
  <si>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</si>
  <si>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</si>
  <si>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</si>
  <si>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</si>
  <si>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</si>
  <si>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</si>
  <si>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</si>
  <si>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</si>
  <si>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</si>
  <si>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</si>
  <si>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</si>
  <si>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</si>
  <si>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</si>
  <si>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</si>
  <si>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</si>
  <si>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</si>
  <si>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</si>
  <si>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</si>
  <si>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</si>
  <si>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</si>
  <si>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</si>
  <si>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</si>
  <si>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</si>
  <si>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</si>
  <si>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</si>
  <si>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</si>
  <si>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</si>
  <si>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</si>
  <si>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</si>
  <si>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</si>
  <si>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</si>
  <si>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</si>
  <si>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</si>
  <si>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</si>
  <si>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Španělsko</t>
  </si>
  <si>
    <t>ES</t>
  </si>
  <si>
    <t>Švédsko</t>
  </si>
  <si>
    <t>SE</t>
  </si>
  <si>
    <t>Turecko</t>
  </si>
  <si>
    <t>TR</t>
  </si>
  <si>
    <t>UK</t>
  </si>
  <si>
    <t>Celkový počet</t>
  </si>
  <si>
    <t xml:space="preserve">POČET INDIVIDUÁLNÍCH MOBILIT DLE OBORU A TYPU AKTIVITY </t>
  </si>
  <si>
    <t>Obor</t>
  </si>
  <si>
    <t>Pohlaví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</si>
  <si>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</si>
  <si>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</si>
  <si>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</si>
  <si>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</si>
  <si>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</si>
  <si>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</si>
  <si>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</si>
  <si>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</si>
  <si>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</si>
  <si>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</si>
  <si>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</si>
  <si>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</si>
  <si>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</si>
  <si>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</si>
  <si>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</si>
  <si>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</si>
  <si>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</si>
  <si>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</si>
  <si>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</si>
  <si>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</si>
  <si>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</si>
  <si>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</si>
  <si>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</si>
  <si>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</si>
  <si>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</si>
  <si>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</si>
  <si>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</si>
  <si>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</si>
  <si>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</si>
  <si>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</si>
  <si>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</si>
  <si>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</si>
  <si>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</si>
  <si>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</si>
  <si>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</si>
  <si>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</si>
  <si>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</si>
  <si>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</si>
  <si>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</si>
  <si>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</si>
  <si>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</si>
  <si>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</si>
  <si>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</si>
  <si>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</si>
  <si>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</si>
  <si>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</si>
  <si>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</si>
  <si>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</si>
  <si>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- obory j.n.</t>
  </si>
  <si>
    <t>Literatura a lingvistika</t>
  </si>
  <si>
    <t>Management a správa</t>
  </si>
  <si>
    <t>Marketing a reklama</t>
  </si>
  <si>
    <t>Matematika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</si>
  <si>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</si>
  <si>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</si>
  <si>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</si>
  <si>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</si>
  <si>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</si>
  <si>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</si>
  <si>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</si>
  <si>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</si>
  <si>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</si>
  <si>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</si>
  <si>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</si>
  <si>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</si>
  <si>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</si>
  <si>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</si>
  <si>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</si>
  <si>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</si>
  <si>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</si>
  <si>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</si>
  <si>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</si>
  <si>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</si>
  <si>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- obory j.n.</t>
  </si>
  <si>
    <t>Přepravní služby a spoje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</si>
  <si>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</si>
  <si>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</si>
  <si>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</si>
  <si>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</si>
  <si>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 – obory j. n.</t>
  </si>
  <si>
    <t>Psychologie</t>
  </si>
  <si>
    <t>Rostlinná a živočišná výroba</t>
  </si>
  <si>
    <t>Rybářství - obory j.n.</t>
  </si>
  <si>
    <t>Služby – obory j. n.</t>
  </si>
  <si>
    <t>Služby pro osobní potřebu</t>
  </si>
  <si>
    <t>Služby pro osobní potřebu – obory d. n.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</si>
  <si>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</si>
  <si>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</si>
  <si>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</si>
  <si>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</si>
  <si>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 – obory d. n.</t>
  </si>
  <si>
    <t>Společenské vědy a vědy o lidském chování – obory j. n.</t>
  </si>
  <si>
    <t>Společenské vědy, žurnalistika a informační vědy – obory j. n.</t>
  </si>
  <si>
    <t>Sporty</t>
  </si>
  <si>
    <t>Statistika</t>
  </si>
  <si>
    <t>Stavebnictví a stavební inženýrství</t>
  </si>
  <si>
    <t>Stomatologie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</si>
  <si>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</si>
  <si>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</si>
  <si>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</si>
  <si>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</si>
  <si>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</si>
  <si>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</si>
  <si>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</si>
  <si>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 – obory d. n.</t>
  </si>
  <si>
    <t>Umění – obory j. n.</t>
  </si>
  <si>
    <t>Umění a humanitní vědy – obory j. n.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</si>
  <si>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</si>
  <si>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</si>
  <si>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</si>
  <si>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</si>
  <si>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</si>
  <si>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</si>
  <si>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Veterinářství - obory j.n.</t>
  </si>
  <si>
    <t>Vojsko a obrana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</si>
  <si>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</si>
  <si>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</si>
  <si>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</si>
  <si>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</si>
  <si>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</si>
  <si>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</si>
  <si>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</si>
  <si>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</si>
  <si>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</si>
  <si>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>Zahradnictví</t>
  </si>
  <si>
    <t>Zdravotní a sociální péče, péče o příznivé životní podmínky – obory j. n.</t>
  </si>
  <si>
    <t>Zdravotní péče – obory j. n.</t>
  </si>
  <si>
    <t>Zemědělství – obory d. n.</t>
  </si>
  <si>
    <t>Zemědělství – obory j. n.</t>
  </si>
  <si>
    <t>Zemědělství, lesnictví, rybářství a veterinářství – obory j. n.</t>
  </si>
  <si>
    <t>Životní prostředí – obory d. n.</t>
  </si>
  <si>
    <t>Životní prostředí – obory j. n.</t>
  </si>
  <si>
    <t>Žurnalistika a informační vědy – obory d. n.</t>
  </si>
  <si>
    <t>Žurnalistika a informační vědy – obory j. n.</t>
  </si>
  <si>
    <t>Žurnalistika a zpravodajství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</si>
  <si>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</si>
  <si>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</si>
  <si>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</si>
  <si>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</si>
  <si>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</si>
  <si>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</si>
  <si>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</si>
  <si>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</si>
  <si>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</si>
  <si>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</si>
  <si>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</si>
  <si>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 xml:space="preserve">POČET INDIVIDUÁLNÍCH MOBILIT DLE POHLAVÍ A TYPU AKTIVITY </t>
  </si>
  <si>
    <t>Ženy</t>
  </si>
  <si>
    <t>Muži</t>
  </si>
  <si>
    <t>Hlavní dorozumívací jazyk</t>
  </si>
  <si>
    <t>Afarština</t>
  </si>
  <si>
    <t>Angličtina</t>
  </si>
  <si>
    <t>Bihárština</t>
  </si>
  <si>
    <t>Bulharština</t>
  </si>
  <si>
    <t>Čeština</t>
  </si>
  <si>
    <t>Čuvaština</t>
  </si>
  <si>
    <t>Dánština</t>
  </si>
  <si>
    <t>Estonština</t>
  </si>
  <si>
    <t>Finština</t>
  </si>
  <si>
    <t>Francouzština</t>
  </si>
  <si>
    <t>Chorvatština</t>
  </si>
  <si>
    <t>Italština</t>
  </si>
  <si>
    <t>Japonština</t>
  </si>
  <si>
    <t>Katalánština</t>
  </si>
  <si>
    <t>Kazaština</t>
  </si>
  <si>
    <t>Litevština</t>
  </si>
  <si>
    <t>Lotyšština</t>
  </si>
  <si>
    <t>Maďarština</t>
  </si>
  <si>
    <t>Němčina</t>
  </si>
  <si>
    <t>Nizozemština</t>
  </si>
  <si>
    <t>Norština</t>
  </si>
  <si>
    <t>Polština</t>
  </si>
  <si>
    <t>Portugalština</t>
  </si>
  <si>
    <t>Rumunština</t>
  </si>
  <si>
    <t>Ruština</t>
  </si>
  <si>
    <t>Řečtina</t>
  </si>
  <si>
    <t>Slovenština</t>
  </si>
  <si>
    <t>Slovinština</t>
  </si>
  <si>
    <t>Srbština</t>
  </si>
  <si>
    <t>Španělština</t>
  </si>
  <si>
    <t>Švédština</t>
  </si>
  <si>
    <t>Tsonga</t>
  </si>
  <si>
    <t>Turečtina</t>
  </si>
  <si>
    <t>Ukrajinština</t>
  </si>
  <si>
    <t>PRŮMĚR A MEDIÁN POČTU DNÍ MOBILIT</t>
  </si>
  <si>
    <t>Průměr</t>
  </si>
  <si>
    <t>Medián</t>
  </si>
  <si>
    <t>Zdravotní péče – obory d. n.</t>
  </si>
  <si>
    <t>Sekretářské a kancelářské práce</t>
  </si>
  <si>
    <t>Veřejná hygiena</t>
  </si>
  <si>
    <t>Služby pro domácnost</t>
  </si>
  <si>
    <t>Neuvedeno</t>
  </si>
  <si>
    <t>-</t>
  </si>
  <si>
    <t xml:space="preserve">POČET INDIVIDUÁLNÍCH MOBILIT DLE HLAVNÍHO DOROZUMÍVACÍHO JAZYKA A TYPU AKTIVITY </t>
  </si>
  <si>
    <t>Tab. 1. Porovnání počtu přijíždějících studentů dle vysílající země za výzvy 2014-2019.</t>
  </si>
  <si>
    <t>Tab. 2. Porovnání počtu přijíždějících studentů dle oboru za výzvy 2014-2019.</t>
  </si>
  <si>
    <t>Tab. 3. Porovnání počtu přijíždějících studentů dle oboru za výzvy 2014-2019. (kategorizováno)</t>
  </si>
  <si>
    <t>Tab. 4. Porovnání počtu přijíždějících studentů dle pohlaví a typu aktivity za výzvy 2014-2019</t>
  </si>
  <si>
    <t>Tab. 5. Porovnání počtu přijíždějících studentů dle hlavního dorozumívacího jazyka za výzvy 2014-2019.</t>
  </si>
  <si>
    <t>Tab. 6. Průměr a medián trvání mobilit dle typu aktivity za výzvy 2014-2019</t>
  </si>
  <si>
    <t>*data z Výzvy 2019 k 31.10.2020</t>
  </si>
  <si>
    <t>*data z Výzvy 2018 k 31.10.2020</t>
  </si>
  <si>
    <t>**data z Výzvy 2017 k 31.10.2020</t>
  </si>
  <si>
    <t>***data z Výzvy 2016 k 31.10.2020</t>
  </si>
  <si>
    <t>****data z Výzvy 2015 k 31.10.2020</t>
  </si>
  <si>
    <t>*****data z Výzvy 2014 k 31.10.2020</t>
  </si>
  <si>
    <t>Zdroj: Mobility Tool, KA103, Call Year 2014-2019</t>
  </si>
  <si>
    <t>Spojené království Velké Británie a Severního Irska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</si>
</sst>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b/>
      <sz val="20"/>
      <color theme="1"/>
      <name val="Helvetica"/>
      <family val="2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</fonts>
  <fills count="4">
    <fill>
      <patternFill patternType="none"/>
    </fill>
    <fill>
      <patternFill patternType="gray125"/>
    </fill>
    <fill>
      <patternFill patternType="solid">
        <fgColor rgb="FF4F94CF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60">
    <xf numFmtId="0" fontId="0" fillId="0" borderId="0" xfId="0"/>
    <xf numFmtId="0" fontId="3" fillId="3" borderId="0" xfId="0" applyFont="1" applyFill="1"/>
    <xf numFmtId="0" fontId="3" fillId="0" borderId="0" xfId="0" applyFont="1"/>
    <xf numFmtId="0" fontId="4" fillId="0" borderId="0" xfId="0" applyFont="1"/>
    <xf numFmtId="0" fontId="4" fillId="0" borderId="0" xfId="1" applyNumberFormat="1" applyFont="1"/>
    <xf numFmtId="0" fontId="3" fillId="0" borderId="15" xfId="0" applyFont="1" applyBorder="1"/>
    <xf numFmtId="0" fontId="3" fillId="0" borderId="12" xfId="0" applyFont="1" applyBorder="1"/>
    <xf numFmtId="0" fontId="8" fillId="0" borderId="2" xfId="0" applyFont="1" applyBorder="1" applyAlignment="1">
      <alignment horizontal="left" vertical="center"/>
    </xf>
    <xf numFmtId="0" fontId="6" fillId="0" borderId="0" xfId="0" applyFont="1"/>
    <xf numFmtId="0" fontId="9" fillId="0" borderId="0" xfId="0" applyFont="1"/>
    <xf numFmtId="0" fontId="3" fillId="0" borderId="22" xfId="0" applyFont="1" applyBorder="1"/>
    <xf numFmtId="0" fontId="5" fillId="0" borderId="4" xfId="0" applyFont="1" applyBorder="1"/>
    <xf numFmtId="0" fontId="11" fillId="0" borderId="0" xfId="0" applyFont="1"/>
    <xf numFmtId="0" fontId="3" fillId="0" borderId="8" xfId="0" applyFont="1" applyBorder="1"/>
    <xf numFmtId="0" fontId="9" fillId="2" borderId="0" xfId="0" applyFont="1" applyFill="1"/>
    <xf numFmtId="0" fontId="7" fillId="0" borderId="0" xfId="0" applyFont="1"/>
    <xf numFmtId="0" fontId="9" fillId="3" borderId="0" xfId="0" applyFont="1" applyFill="1"/>
    <xf numFmtId="0" fontId="11" fillId="3" borderId="0" xfId="0" applyFont="1" applyFill="1"/>
    <xf numFmtId="0" fontId="13" fillId="3" borderId="0" xfId="2" applyFont="1" applyFill="1"/>
    <xf numFmtId="0" fontId="3" fillId="2" borderId="0" xfId="0" applyFont="1" applyFill="1"/>
    <xf numFmtId="0" fontId="10" fillId="0" borderId="0" xfId="0" applyFont="1" applyAlignment="1">
      <alignment vertical="center"/>
    </xf>
    <xf numFmtId="165" fontId="3" fillId="0" borderId="15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16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0" fontId="3" fillId="0" borderId="0" xfId="1" applyNumberFormat="1" applyFont="1"/>
    <xf numFmtId="0" fontId="3" fillId="0" borderId="0" xfId="0" applyFont="1" applyBorder="1"/>
    <xf numFmtId="0" fontId="8" fillId="0" borderId="0" xfId="0" applyFont="1" applyBorder="1" applyAlignment="1">
      <alignment horizontal="left" vertical="center"/>
    </xf>
    <xf numFmtId="0" fontId="3" fillId="0" borderId="1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164" fontId="3" fillId="0" borderId="16" xfId="1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4" fontId="3" fillId="0" borderId="18" xfId="1" applyNumberFormat="1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164" fontId="5" fillId="0" borderId="21" xfId="1" applyNumberFormat="1" applyFont="1" applyBorder="1" applyAlignment="1">
      <alignment horizontal="center"/>
    </xf>
    <xf numFmtId="0" fontId="3" fillId="0" borderId="23" xfId="0" applyFont="1" applyBorder="1"/>
    <xf numFmtId="0" fontId="5" fillId="0" borderId="19" xfId="0" applyFont="1" applyBorder="1" applyAlignment="1">
      <alignment horizontal="left"/>
    </xf>
    <xf numFmtId="9" fontId="5" fillId="0" borderId="21" xfId="1" applyFont="1" applyBorder="1" applyAlignment="1">
      <alignment horizontal="center"/>
    </xf>
    <xf numFmtId="164" fontId="4" fillId="0" borderId="0" xfId="0" applyNumberFormat="1" applyFont="1"/>
    <xf numFmtId="0" fontId="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2" borderId="0" xfId="0" applyFont="1" applyFill="1" applyAlignment="1">
      <alignment vertical="center" wrapText="1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2" borderId="16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28</xdr:row>
      <xdr:rowOff>127000</xdr:rowOff>
    </xdr:from>
    <xdr:to>
      <xdr:col>5</xdr:col>
      <xdr:colOff>569595</xdr:colOff>
      <xdr:row>31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8AC29C9-E65F-4E4A-B289-2ACEAA14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7659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127000</xdr:rowOff>
    </xdr:from>
    <xdr:to>
      <xdr:col>9</xdr:col>
      <xdr:colOff>223520</xdr:colOff>
      <xdr:row>27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86B3BE0-3CFD-49EE-BDAC-1DA8668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3849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590549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533652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E8C940-E149-4564-A34A-397E043A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1106512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07FA87-2F52-4B49-967E-A1BE15D0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41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741840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5EE1CF7-2A2E-4D81-9E93-30537AAC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933702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3965FE-EA74-49A1-B958-46E53254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291715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6486F2F-B607-4378-993D-1A26DF5D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655964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B988346-FE94-41E2-909B-4134E830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29275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EC9AC-DFEE-4E9E-9842-54FBA27E559B}">
  <dimension ref="A1:L32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8.88671875" defaultRowHeight="13.8" x14ac:dyDescent="0.25"/>
  <cols>
    <col min="1" max="1" width="8.88671875" style="9"/>
    <col min="2" max="2" width="12" style="9" customWidth="1"/>
    <col min="3" max="16384" width="8.88671875" style="9"/>
  </cols>
  <sheetData>
    <row r="1" spans="1:12" s="14" customFormat="1" ht="108" customHeight="1" x14ac:dyDescent="0.25">
      <c r="B1" s="49" t="s">
        <v>0</v>
      </c>
      <c r="C1" s="49"/>
      <c r="D1" s="49"/>
      <c r="E1" s="49"/>
      <c r="F1" s="49"/>
      <c r="G1" s="49"/>
      <c r="H1" s="49"/>
      <c r="I1" s="49"/>
    </row>
    <row r="2" spans="1:12" ht="15.9" customHeight="1" x14ac:dyDescent="0.25"/>
    <row r="3" spans="1:12" ht="21" x14ac:dyDescent="0.4">
      <c r="B3" s="15" t="s">
        <v>1</v>
      </c>
    </row>
    <row r="4" spans="1:12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</row>
    <row r="5" spans="1:12" s="12" customFormat="1" ht="15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</row>
    <row r="6" spans="1:12" s="12" customFormat="1" ht="15" x14ac:dyDescent="0.25">
      <c r="A6" s="17"/>
      <c r="B6" s="18" t="s">
        <v>2</v>
      </c>
      <c r="C6" s="17" t="s">
        <v>3</v>
      </c>
      <c r="D6" s="17"/>
      <c r="E6" s="17"/>
      <c r="F6" s="17"/>
      <c r="G6" s="17"/>
      <c r="H6" s="17"/>
      <c r="I6" s="17"/>
      <c r="J6" s="17"/>
      <c r="K6" s="17"/>
    </row>
    <row r="7" spans="1:12" s="12" customFormat="1" ht="15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</row>
    <row r="8" spans="1:12" s="12" customFormat="1" ht="15" x14ac:dyDescent="0.25">
      <c r="A8" s="17"/>
      <c r="B8" s="18" t="s">
        <v>4</v>
      </c>
      <c r="C8" s="17" t="s">
        <v>5</v>
      </c>
      <c r="D8" s="17"/>
      <c r="E8" s="17"/>
      <c r="F8" s="17"/>
      <c r="G8" s="17"/>
      <c r="H8" s="17"/>
      <c r="I8" s="17"/>
      <c r="J8" s="17"/>
      <c r="K8" s="17"/>
      <c r="L8" s="17"/>
    </row>
    <row r="9" spans="1:12" s="12" customFormat="1" ht="15" x14ac:dyDescent="0.25">
      <c r="A9" s="17"/>
      <c r="B9" s="18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s="12" customFormat="1" ht="15" x14ac:dyDescent="0.25">
      <c r="A10" s="17"/>
      <c r="B10" s="18" t="s">
        <v>6</v>
      </c>
      <c r="C10" s="17" t="s">
        <v>7</v>
      </c>
      <c r="D10" s="17"/>
      <c r="E10" s="17"/>
      <c r="F10" s="17"/>
      <c r="G10" s="17"/>
      <c r="H10" s="17"/>
      <c r="I10" s="17"/>
      <c r="J10" s="17"/>
      <c r="K10" s="17"/>
      <c r="L10" s="17"/>
    </row>
    <row r="11" spans="1:12" s="12" customFormat="1" ht="15" x14ac:dyDescent="0.25">
      <c r="A11" s="17"/>
    </row>
    <row r="12" spans="1:12" s="12" customFormat="1" ht="15" x14ac:dyDescent="0.25">
      <c r="A12" s="17"/>
      <c r="B12" s="18" t="s">
        <v>8</v>
      </c>
      <c r="C12" s="48" t="s">
        <v>9</v>
      </c>
      <c r="D12" s="17"/>
      <c r="E12" s="17"/>
      <c r="F12" s="17"/>
      <c r="G12" s="17"/>
      <c r="H12" s="17"/>
      <c r="I12" s="17"/>
      <c r="J12" s="17"/>
      <c r="K12" s="17"/>
    </row>
    <row r="13" spans="1:12" s="12" customFormat="1" ht="15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</row>
    <row r="14" spans="1:12" s="12" customFormat="1" ht="15" x14ac:dyDescent="0.25">
      <c r="A14" s="17"/>
      <c r="B14" s="18" t="s">
        <v>10</v>
      </c>
      <c r="C14" s="17" t="s">
        <v>11</v>
      </c>
      <c r="D14" s="17"/>
      <c r="E14" s="17"/>
      <c r="F14" s="17"/>
      <c r="G14" s="17"/>
      <c r="H14" s="17"/>
      <c r="I14" s="17"/>
      <c r="J14" s="17"/>
      <c r="K14" s="17"/>
    </row>
    <row r="15" spans="1:12" s="12" customFormat="1" ht="15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</row>
    <row r="16" spans="1:12" s="12" customFormat="1" ht="15" x14ac:dyDescent="0.25">
      <c r="A16" s="17"/>
      <c r="B16" s="18" t="s">
        <v>12</v>
      </c>
      <c r="C16" s="17" t="s">
        <v>13</v>
      </c>
      <c r="D16" s="17"/>
      <c r="E16" s="17"/>
      <c r="F16" s="17"/>
      <c r="G16" s="17"/>
      <c r="H16" s="17"/>
      <c r="I16" s="17"/>
      <c r="J16" s="17"/>
      <c r="K16" s="17"/>
    </row>
    <row r="17" spans="1:12" s="12" customFormat="1" ht="15" x14ac:dyDescent="0.25">
      <c r="A17" s="17"/>
      <c r="G17" s="17"/>
      <c r="H17" s="17"/>
      <c r="I17" s="17"/>
      <c r="J17" s="17"/>
      <c r="K17" s="17"/>
    </row>
    <row r="18" spans="1:12" s="12" customFormat="1" ht="15" x14ac:dyDescent="0.25">
      <c r="A18" s="17"/>
      <c r="B18" s="1" t="s">
        <v>297</v>
      </c>
      <c r="C18" s="1"/>
      <c r="D18" s="1"/>
      <c r="E18" s="1"/>
      <c r="F18" s="1"/>
      <c r="G18" s="17"/>
      <c r="H18" s="17"/>
      <c r="I18" s="17"/>
      <c r="J18" s="17"/>
      <c r="K18" s="17"/>
    </row>
    <row r="19" spans="1:12" x14ac:dyDescent="0.25">
      <c r="A19" s="1"/>
      <c r="B19" s="2" t="s">
        <v>291</v>
      </c>
      <c r="C19" s="2"/>
      <c r="D19" s="2"/>
      <c r="E19" s="1"/>
      <c r="F19" s="1"/>
      <c r="G19" s="1"/>
      <c r="H19" s="1"/>
      <c r="I19" s="1"/>
      <c r="J19" s="16"/>
      <c r="K19" s="16"/>
      <c r="L19" s="16"/>
    </row>
    <row r="20" spans="1:12" x14ac:dyDescent="0.25">
      <c r="A20" s="1"/>
      <c r="B20" s="1" t="s">
        <v>292</v>
      </c>
      <c r="C20" s="1"/>
      <c r="D20" s="1"/>
      <c r="E20" s="1"/>
      <c r="F20" s="1"/>
      <c r="G20" s="1"/>
      <c r="H20" s="1"/>
      <c r="I20" s="1"/>
      <c r="J20" s="16"/>
      <c r="K20" s="16"/>
      <c r="L20" s="16"/>
    </row>
    <row r="21" spans="1:12" x14ac:dyDescent="0.25">
      <c r="A21" s="1"/>
      <c r="B21" s="1" t="s">
        <v>293</v>
      </c>
      <c r="C21" s="1"/>
      <c r="D21" s="1"/>
      <c r="E21" s="1"/>
      <c r="F21" s="1"/>
      <c r="G21" s="1"/>
      <c r="H21" s="1"/>
      <c r="I21" s="1"/>
      <c r="J21" s="16"/>
      <c r="K21" s="16"/>
      <c r="L21" s="16"/>
    </row>
    <row r="22" spans="1:12" x14ac:dyDescent="0.25">
      <c r="A22" s="1"/>
      <c r="B22" s="1" t="s">
        <v>294</v>
      </c>
      <c r="C22" s="1"/>
      <c r="D22" s="1"/>
      <c r="E22" s="1"/>
      <c r="F22" s="1"/>
      <c r="G22" s="1"/>
      <c r="H22" s="1"/>
      <c r="I22" s="1"/>
      <c r="J22" s="16"/>
      <c r="K22" s="16"/>
      <c r="L22" s="16"/>
    </row>
    <row r="23" spans="1:12" x14ac:dyDescent="0.25">
      <c r="A23" s="16"/>
      <c r="B23" s="1" t="s">
        <v>295</v>
      </c>
      <c r="C23" s="1"/>
      <c r="D23" s="1"/>
      <c r="E23" s="1"/>
      <c r="F23" s="1"/>
      <c r="G23" s="16"/>
      <c r="H23" s="16"/>
      <c r="I23" s="16"/>
      <c r="J23" s="16"/>
      <c r="K23" s="16"/>
      <c r="L23" s="16"/>
    </row>
    <row r="24" spans="1:12" x14ac:dyDescent="0.25">
      <c r="B24" s="1" t="s">
        <v>296</v>
      </c>
      <c r="C24" s="1"/>
      <c r="D24" s="1"/>
      <c r="E24" s="1"/>
      <c r="F24" s="1"/>
    </row>
    <row r="25" spans="1:12" x14ac:dyDescent="0.25">
      <c r="B25" s="1"/>
      <c r="C25" s="16"/>
      <c r="D25" s="16"/>
      <c r="E25" s="16"/>
      <c r="F25" s="16"/>
    </row>
    <row r="26" spans="1:12" x14ac:dyDescent="0.25">
      <c r="B26" s="2"/>
    </row>
    <row r="27" spans="1:12" s="14" customFormat="1" x14ac:dyDescent="0.25">
      <c r="B27" s="19"/>
    </row>
    <row r="28" spans="1:12" s="14" customFormat="1" x14ac:dyDescent="0.25">
      <c r="B28" s="19"/>
    </row>
    <row r="29" spans="1:12" s="14" customFormat="1" x14ac:dyDescent="0.25"/>
    <row r="30" spans="1:12" s="14" customFormat="1" x14ac:dyDescent="0.25"/>
    <row r="31" spans="1:12" s="14" customFormat="1" x14ac:dyDescent="0.25"/>
    <row r="32" spans="1:12" s="14" customFormat="1" x14ac:dyDescent="0.25"/>
  </sheetData>
  <mergeCells count="1">
    <mergeCell ref="B1:I1"/>
  </mergeCells>
  <hyperlinks>
    <hyperlink ref="B6" location="'Tabulka 1'!A1" display="Tabulka 1" xr:uid="{764CAD89-F6A9-4C6A-A483-8D33345B585E}"/>
    <hyperlink ref="B14" location="'Tabulka 5'!A1" display="Tabulka 5" xr:uid="{94AF413A-B7FE-4C15-8817-2C4B0FCB4B1D}"/>
    <hyperlink ref="B16" location="'Tabulka 6'!A1" display="Tabulka 6" xr:uid="{995CF31F-7C02-400B-AE9B-55BDBB54191F}"/>
    <hyperlink ref="B12" location="'Tabulka 4'!A1" display="Tabulka 4" xr:uid="{BB55C6A8-CB68-4EDA-B384-DA3171D3EDEC}"/>
    <hyperlink ref="B8" location="'Tabulka 2'!A1" display="Tabulka 2" xr:uid="{B4FF7876-0A15-4BDD-A72A-87B667BAC728}"/>
    <hyperlink ref="B10" location="'Tabulka 3'!A1" display="Tabulka 3" xr:uid="{E37D82D6-0778-491A-B846-BB9BD55C6421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AC0ED-0E56-4537-8B3A-BFB084539487}">
  <dimension ref="B1:AA161"/>
  <sheetViews>
    <sheetView showGridLines="0" tabSelected="1" zoomScaleNormal="100" workbookViewId="0">
      <pane ySplit="1" topLeftCell="A2" activePane="bottomLeft" state="frozen"/>
      <selection activeCell="B21" sqref="B21"/>
      <selection pane="bottomLeft" activeCell="A2" sqref="A2"/>
    </sheetView>
  </sheetViews>
  <sheetFormatPr defaultColWidth="8.88671875" defaultRowHeight="13.8" x14ac:dyDescent="0.25"/>
  <cols>
    <col min="1" max="1" width="4.5546875" style="3" customWidth="1"/>
    <col min="2" max="2" width="15" style="3" bestFit="1" customWidth="1"/>
    <col min="3" max="3" width="15.6640625" style="3" customWidth="1"/>
    <col min="4" max="4" width="17.6640625" style="3" customWidth="1"/>
    <col min="5" max="5" width="23" style="3" customWidth="1"/>
    <col min="6" max="6" width="8.88671875" style="3" customWidth="1"/>
    <col min="7" max="7" width="14.88671875" style="3" customWidth="1"/>
    <col min="8" max="8" width="18.44140625" style="3" customWidth="1"/>
    <col min="9" max="9" width="17.6640625" style="3" customWidth="1"/>
    <col min="10" max="10" width="10" style="3" customWidth="1"/>
    <col min="11" max="11" width="14.5546875" style="3" bestFit="1" customWidth="1"/>
    <col min="12" max="12" width="23" style="3" customWidth="1"/>
    <col min="13" max="13" width="20.6640625" style="3" customWidth="1"/>
    <col min="14" max="14" width="16.109375" style="3" customWidth="1"/>
    <col min="15" max="15" width="15.88671875" style="3" bestFit="1" customWidth="1"/>
    <col min="16" max="17" width="17.44140625" style="3" customWidth="1"/>
    <col min="18" max="18" width="12" style="3" bestFit="1" customWidth="1"/>
    <col min="19" max="19" width="14.5546875" style="3" bestFit="1" customWidth="1"/>
    <col min="20" max="20" width="16.109375" style="3" customWidth="1"/>
    <col min="21" max="21" width="18.88671875" style="3" customWidth="1"/>
    <col min="22" max="22" width="13.109375" style="3" customWidth="1"/>
    <col min="23" max="23" width="14.5546875" style="3" bestFit="1" customWidth="1"/>
    <col min="24" max="24" width="19.109375" style="3" customWidth="1"/>
    <col min="25" max="25" width="18.33203125" style="3" customWidth="1"/>
    <col min="26" max="26" width="9.33203125" style="3" bestFit="1" customWidth="1"/>
    <col min="27" max="27" width="14.5546875" style="3" bestFit="1" customWidth="1"/>
    <col min="28" max="16384" width="8.88671875" style="3"/>
  </cols>
  <sheetData>
    <row r="1" spans="2:27" ht="84.9" customHeight="1" x14ac:dyDescent="0.25">
      <c r="B1" s="7" t="s">
        <v>14</v>
      </c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2:27" ht="25.2" customHeight="1" thickBot="1" x14ac:dyDescent="0.3">
      <c r="B2" s="2"/>
      <c r="C2" s="29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27" x14ac:dyDescent="0.25">
      <c r="B3" s="55" t="s">
        <v>15</v>
      </c>
      <c r="C3" s="56" t="s">
        <v>16</v>
      </c>
      <c r="D3" s="55">
        <v>2014</v>
      </c>
      <c r="E3" s="57"/>
      <c r="F3" s="57"/>
      <c r="G3" s="56"/>
      <c r="H3" s="55">
        <v>2015</v>
      </c>
      <c r="I3" s="57"/>
      <c r="J3" s="57"/>
      <c r="K3" s="56"/>
      <c r="L3" s="55">
        <v>2016</v>
      </c>
      <c r="M3" s="57"/>
      <c r="N3" s="57"/>
      <c r="O3" s="56"/>
      <c r="P3" s="55">
        <v>2017</v>
      </c>
      <c r="Q3" s="57"/>
      <c r="R3" s="57"/>
      <c r="S3" s="56"/>
      <c r="T3" s="55">
        <v>2018</v>
      </c>
      <c r="U3" s="57"/>
      <c r="V3" s="57"/>
      <c r="W3" s="56"/>
      <c r="X3" s="55">
        <v>2019</v>
      </c>
      <c r="Y3" s="57"/>
      <c r="Z3" s="57"/>
      <c r="AA3" s="56"/>
    </row>
    <row r="4" spans="2:27" ht="14.25" customHeight="1" x14ac:dyDescent="0.25">
      <c r="B4" s="53"/>
      <c r="C4" s="52"/>
      <c r="D4" s="53" t="s">
        <v>17</v>
      </c>
      <c r="E4" s="54"/>
      <c r="F4" s="54" t="s">
        <v>18</v>
      </c>
      <c r="G4" s="52" t="s">
        <v>19</v>
      </c>
      <c r="H4" s="53" t="s">
        <v>17</v>
      </c>
      <c r="I4" s="54"/>
      <c r="J4" s="54" t="s">
        <v>18</v>
      </c>
      <c r="K4" s="52" t="s">
        <v>19</v>
      </c>
      <c r="L4" s="53" t="s">
        <v>17</v>
      </c>
      <c r="M4" s="54"/>
      <c r="N4" s="54" t="s">
        <v>18</v>
      </c>
      <c r="O4" s="52" t="s">
        <v>19</v>
      </c>
      <c r="P4" s="53" t="s">
        <v>17</v>
      </c>
      <c r="Q4" s="54"/>
      <c r="R4" s="54" t="s">
        <v>18</v>
      </c>
      <c r="S4" s="52" t="s">
        <v>19</v>
      </c>
      <c r="T4" s="53" t="s">
        <v>17</v>
      </c>
      <c r="U4" s="54"/>
      <c r="V4" s="54" t="s">
        <v>18</v>
      </c>
      <c r="W4" s="52" t="s">
        <v>19</v>
      </c>
      <c r="X4" s="53" t="s">
        <v>17</v>
      </c>
      <c r="Y4" s="54"/>
      <c r="Z4" s="54" t="s">
        <v>18</v>
      </c>
      <c r="AA4" s="52" t="s">
        <v>19</v>
      </c>
    </row>
    <row r="5" spans="2:27" ht="39.6" x14ac:dyDescent="0.25">
      <c r="B5" s="53" t="s">
        <v>20</v>
      </c>
      <c r="C5" s="52" t="s">
        <v>21</v>
      </c>
      <c r="D5" s="33" t="s">
        <v>22</v>
      </c>
      <c r="E5" s="32" t="s">
        <v>23</v>
      </c>
      <c r="F5" s="54"/>
      <c r="G5" s="52"/>
      <c r="H5" s="33" t="s">
        <v>22</v>
      </c>
      <c r="I5" s="32" t="s">
        <v>23</v>
      </c>
      <c r="J5" s="54"/>
      <c r="K5" s="52"/>
      <c r="L5" s="33" t="s">
        <v>22</v>
      </c>
      <c r="M5" s="32" t="s">
        <v>23</v>
      </c>
      <c r="N5" s="54"/>
      <c r="O5" s="52"/>
      <c r="P5" s="33" t="s">
        <v>22</v>
      </c>
      <c r="Q5" s="32" t="s">
        <v>23</v>
      </c>
      <c r="R5" s="54"/>
      <c r="S5" s="52"/>
      <c r="T5" s="33" t="s">
        <v>22</v>
      </c>
      <c r="U5" s="32" t="s">
        <v>23</v>
      </c>
      <c r="V5" s="54"/>
      <c r="W5" s="52"/>
      <c r="X5" s="33" t="s">
        <v>22</v>
      </c>
      <c r="Y5" s="32" t="s">
        <v>23</v>
      </c>
      <c r="Z5" s="54"/>
      <c r="AA5" s="52"/>
    </row>
    <row r="6" spans="2:27" x14ac:dyDescent="0.25">
      <c r="B6" s="5" t="s">
        <v>24</v>
      </c>
      <c r="C6" s="35" t="s">
        <v>25</v>
      </c>
      <c r="D6" s="30">
        <v>18</v>
      </c>
      <c r="E6" s="31">
        <v>139</v>
      </c>
      <c r="F6" s="31">
        <v>157</v>
      </c>
      <c r="G6" s="34">
        <v>1.8791143028126869E-2</v>
      </c>
      <c r="H6" s="30">
        <v>20</v>
      </c>
      <c r="I6" s="31">
        <v>156</v>
      </c>
      <c r="J6" s="31">
        <v>176</v>
      </c>
      <c r="K6" s="34">
        <v>1.8953262976523798E-2</v>
      </c>
      <c r="L6" s="30">
        <v>46</v>
      </c>
      <c r="M6" s="31">
        <v>155</v>
      </c>
      <c r="N6" s="31">
        <v>201</v>
      </c>
      <c r="O6" s="34">
        <v>1.9887206886316414E-2</v>
      </c>
      <c r="P6" s="30">
        <v>60</v>
      </c>
      <c r="Q6" s="31">
        <v>190</v>
      </c>
      <c r="R6" s="31">
        <v>250</v>
      </c>
      <c r="S6" s="34">
        <v>2.3052097740894423E-2</v>
      </c>
      <c r="T6" s="30">
        <v>41</v>
      </c>
      <c r="U6" s="31">
        <v>141</v>
      </c>
      <c r="V6" s="31">
        <v>182</v>
      </c>
      <c r="W6" s="34">
        <v>1.7071569271175313E-2</v>
      </c>
      <c r="X6" s="30">
        <v>37</v>
      </c>
      <c r="Y6" s="31">
        <v>145</v>
      </c>
      <c r="Z6" s="31">
        <v>182</v>
      </c>
      <c r="AA6" s="34">
        <v>1.960361912968548E-2</v>
      </c>
    </row>
    <row r="7" spans="2:27" x14ac:dyDescent="0.25">
      <c r="B7" s="5" t="s">
        <v>26</v>
      </c>
      <c r="C7" s="35" t="s">
        <v>27</v>
      </c>
      <c r="D7" s="30">
        <v>9</v>
      </c>
      <c r="E7" s="31">
        <v>93</v>
      </c>
      <c r="F7" s="31">
        <v>102</v>
      </c>
      <c r="G7" s="34">
        <v>1.2208258527827648E-2</v>
      </c>
      <c r="H7" s="30">
        <v>40</v>
      </c>
      <c r="I7" s="31">
        <v>91</v>
      </c>
      <c r="J7" s="31">
        <v>131</v>
      </c>
      <c r="K7" s="34">
        <v>1.4107258238208055E-2</v>
      </c>
      <c r="L7" s="30">
        <v>27</v>
      </c>
      <c r="M7" s="31">
        <v>108</v>
      </c>
      <c r="N7" s="31">
        <v>135</v>
      </c>
      <c r="O7" s="34">
        <v>1.3357079252003561E-2</v>
      </c>
      <c r="P7" s="30">
        <v>29</v>
      </c>
      <c r="Q7" s="31">
        <v>116</v>
      </c>
      <c r="R7" s="31">
        <v>145</v>
      </c>
      <c r="S7" s="34">
        <v>1.3370216689718764E-2</v>
      </c>
      <c r="T7" s="30">
        <v>27</v>
      </c>
      <c r="U7" s="31">
        <v>86</v>
      </c>
      <c r="V7" s="31">
        <v>113</v>
      </c>
      <c r="W7" s="34">
        <v>1.0599380921114341E-2</v>
      </c>
      <c r="X7" s="30">
        <v>17</v>
      </c>
      <c r="Y7" s="31">
        <v>78</v>
      </c>
      <c r="Z7" s="31">
        <v>95</v>
      </c>
      <c r="AA7" s="34">
        <v>1.0232658336923739E-2</v>
      </c>
    </row>
    <row r="8" spans="2:27" x14ac:dyDescent="0.25">
      <c r="B8" s="5" t="s">
        <v>28</v>
      </c>
      <c r="C8" s="35" t="s">
        <v>29</v>
      </c>
      <c r="D8" s="30">
        <v>28</v>
      </c>
      <c r="E8" s="31">
        <v>51</v>
      </c>
      <c r="F8" s="31">
        <v>79</v>
      </c>
      <c r="G8" s="34">
        <v>9.4554159186116104E-3</v>
      </c>
      <c r="H8" s="30">
        <v>39</v>
      </c>
      <c r="I8" s="31">
        <v>43</v>
      </c>
      <c r="J8" s="31">
        <v>82</v>
      </c>
      <c r="K8" s="34">
        <v>8.8304975231531333E-3</v>
      </c>
      <c r="L8" s="30">
        <v>86</v>
      </c>
      <c r="M8" s="31">
        <v>39</v>
      </c>
      <c r="N8" s="31">
        <v>125</v>
      </c>
      <c r="O8" s="34">
        <v>1.2367665974077372E-2</v>
      </c>
      <c r="P8" s="30">
        <v>94</v>
      </c>
      <c r="Q8" s="31">
        <v>50</v>
      </c>
      <c r="R8" s="31">
        <v>144</v>
      </c>
      <c r="S8" s="34">
        <v>1.3278008298755186E-2</v>
      </c>
      <c r="T8" s="30">
        <v>87</v>
      </c>
      <c r="U8" s="31">
        <v>37</v>
      </c>
      <c r="V8" s="31">
        <v>124</v>
      </c>
      <c r="W8" s="34">
        <v>1.1631179063877685E-2</v>
      </c>
      <c r="X8" s="30">
        <v>76</v>
      </c>
      <c r="Y8" s="31">
        <v>62</v>
      </c>
      <c r="Z8" s="31">
        <v>138</v>
      </c>
      <c r="AA8" s="34">
        <v>1.4864282636794485E-2</v>
      </c>
    </row>
    <row r="9" spans="2:27" x14ac:dyDescent="0.25">
      <c r="B9" s="5" t="s">
        <v>30</v>
      </c>
      <c r="C9" s="35" t="s">
        <v>31</v>
      </c>
      <c r="D9" s="30">
        <v>16</v>
      </c>
      <c r="E9" s="31">
        <v>60</v>
      </c>
      <c r="F9" s="31">
        <v>76</v>
      </c>
      <c r="G9" s="34">
        <v>9.0963494913225609E-3</v>
      </c>
      <c r="H9" s="30">
        <v>14</v>
      </c>
      <c r="I9" s="31">
        <v>39</v>
      </c>
      <c r="J9" s="31">
        <v>53</v>
      </c>
      <c r="K9" s="34">
        <v>5.7075166917940987E-3</v>
      </c>
      <c r="L9" s="30">
        <v>26</v>
      </c>
      <c r="M9" s="31">
        <v>36</v>
      </c>
      <c r="N9" s="31">
        <v>62</v>
      </c>
      <c r="O9" s="34">
        <v>6.1343623231423765E-3</v>
      </c>
      <c r="P9" s="30">
        <v>12</v>
      </c>
      <c r="Q9" s="31">
        <v>81</v>
      </c>
      <c r="R9" s="31">
        <v>93</v>
      </c>
      <c r="S9" s="34">
        <v>8.5753803596127255E-3</v>
      </c>
      <c r="T9" s="30">
        <v>9</v>
      </c>
      <c r="U9" s="31">
        <v>53</v>
      </c>
      <c r="V9" s="31">
        <v>62</v>
      </c>
      <c r="W9" s="34">
        <v>5.8155895319388423E-3</v>
      </c>
      <c r="X9" s="30">
        <v>4</v>
      </c>
      <c r="Y9" s="31">
        <v>53</v>
      </c>
      <c r="Z9" s="31">
        <v>57</v>
      </c>
      <c r="AA9" s="34">
        <v>6.1395950021542441E-3</v>
      </c>
    </row>
    <row r="10" spans="2:27" x14ac:dyDescent="0.25">
      <c r="B10" s="5" t="s">
        <v>32</v>
      </c>
      <c r="C10" s="35" t="s">
        <v>33</v>
      </c>
      <c r="D10" s="30">
        <v>12</v>
      </c>
      <c r="E10" s="31">
        <v>201</v>
      </c>
      <c r="F10" s="31">
        <v>213</v>
      </c>
      <c r="G10" s="34">
        <v>2.549371633752244E-2</v>
      </c>
      <c r="H10" s="30">
        <v>21</v>
      </c>
      <c r="I10" s="31">
        <v>209</v>
      </c>
      <c r="J10" s="31">
        <v>230</v>
      </c>
      <c r="K10" s="34">
        <v>2.4768468662502693E-2</v>
      </c>
      <c r="L10" s="30">
        <v>28</v>
      </c>
      <c r="M10" s="31">
        <v>235</v>
      </c>
      <c r="N10" s="31">
        <v>263</v>
      </c>
      <c r="O10" s="34">
        <v>2.6021569209458792E-2</v>
      </c>
      <c r="P10" s="30">
        <v>25</v>
      </c>
      <c r="Q10" s="31">
        <v>236</v>
      </c>
      <c r="R10" s="31">
        <v>261</v>
      </c>
      <c r="S10" s="34">
        <v>2.4066390041493777E-2</v>
      </c>
      <c r="T10" s="30">
        <v>38</v>
      </c>
      <c r="U10" s="31">
        <v>173</v>
      </c>
      <c r="V10" s="31">
        <v>211</v>
      </c>
      <c r="W10" s="34">
        <v>1.9791764374824126E-2</v>
      </c>
      <c r="X10" s="30">
        <v>16</v>
      </c>
      <c r="Y10" s="31">
        <v>142</v>
      </c>
      <c r="Z10" s="31">
        <v>158</v>
      </c>
      <c r="AA10" s="34">
        <v>1.7018526497199482E-2</v>
      </c>
    </row>
    <row r="11" spans="2:27" x14ac:dyDescent="0.25">
      <c r="B11" s="5" t="s">
        <v>34</v>
      </c>
      <c r="C11" s="35" t="s">
        <v>35</v>
      </c>
      <c r="D11" s="30">
        <v>168</v>
      </c>
      <c r="E11" s="31">
        <v>881</v>
      </c>
      <c r="F11" s="31">
        <v>1049</v>
      </c>
      <c r="G11" s="34">
        <v>0.12555356074207061</v>
      </c>
      <c r="H11" s="30">
        <v>173</v>
      </c>
      <c r="I11" s="31">
        <v>813</v>
      </c>
      <c r="J11" s="31">
        <v>986</v>
      </c>
      <c r="K11" s="34">
        <v>0.10618134826620719</v>
      </c>
      <c r="L11" s="30">
        <v>189</v>
      </c>
      <c r="M11" s="31">
        <v>992</v>
      </c>
      <c r="N11" s="31">
        <v>1181</v>
      </c>
      <c r="O11" s="34">
        <v>0.11684970812308301</v>
      </c>
      <c r="P11" s="30">
        <v>243</v>
      </c>
      <c r="Q11" s="31">
        <v>1105</v>
      </c>
      <c r="R11" s="31">
        <v>1348</v>
      </c>
      <c r="S11" s="34">
        <v>0.12429691101890272</v>
      </c>
      <c r="T11" s="30">
        <v>327</v>
      </c>
      <c r="U11" s="31">
        <v>1060</v>
      </c>
      <c r="V11" s="31">
        <v>1387</v>
      </c>
      <c r="W11" s="34">
        <v>0.13010036581934153</v>
      </c>
      <c r="X11" s="30">
        <v>146</v>
      </c>
      <c r="Y11" s="31">
        <v>1155</v>
      </c>
      <c r="Z11" s="31">
        <v>1301</v>
      </c>
      <c r="AA11" s="34">
        <v>0.14013356311934511</v>
      </c>
    </row>
    <row r="12" spans="2:27" x14ac:dyDescent="0.25">
      <c r="B12" s="5" t="s">
        <v>36</v>
      </c>
      <c r="C12" s="35" t="s">
        <v>37</v>
      </c>
      <c r="D12" s="30">
        <v>17</v>
      </c>
      <c r="E12" s="31">
        <v>84</v>
      </c>
      <c r="F12" s="31">
        <v>101</v>
      </c>
      <c r="G12" s="34">
        <v>1.2088569718731299E-2</v>
      </c>
      <c r="H12" s="30">
        <v>22</v>
      </c>
      <c r="I12" s="31">
        <v>93</v>
      </c>
      <c r="J12" s="31">
        <v>115</v>
      </c>
      <c r="K12" s="34">
        <v>1.2384234331251347E-2</v>
      </c>
      <c r="L12" s="30">
        <v>36</v>
      </c>
      <c r="M12" s="31">
        <v>111</v>
      </c>
      <c r="N12" s="31">
        <v>147</v>
      </c>
      <c r="O12" s="34">
        <v>1.4544375185514989E-2</v>
      </c>
      <c r="P12" s="30">
        <v>40</v>
      </c>
      <c r="Q12" s="31">
        <v>95</v>
      </c>
      <c r="R12" s="31">
        <v>135</v>
      </c>
      <c r="S12" s="34">
        <v>1.2448132780082987E-2</v>
      </c>
      <c r="T12" s="30">
        <v>38</v>
      </c>
      <c r="U12" s="31">
        <v>99</v>
      </c>
      <c r="V12" s="31">
        <v>137</v>
      </c>
      <c r="W12" s="34">
        <v>1.2850576868961636E-2</v>
      </c>
      <c r="X12" s="30">
        <v>18</v>
      </c>
      <c r="Y12" s="31">
        <v>114</v>
      </c>
      <c r="Z12" s="31">
        <v>132</v>
      </c>
      <c r="AA12" s="34">
        <v>1.4218009478672985E-2</v>
      </c>
    </row>
    <row r="13" spans="2:27" x14ac:dyDescent="0.25">
      <c r="B13" s="5" t="s">
        <v>38</v>
      </c>
      <c r="C13" s="35" t="s">
        <v>39</v>
      </c>
      <c r="D13" s="30">
        <v>1</v>
      </c>
      <c r="E13" s="31">
        <v>53</v>
      </c>
      <c r="F13" s="31">
        <v>54</v>
      </c>
      <c r="G13" s="34">
        <v>6.4631956912028724E-3</v>
      </c>
      <c r="H13" s="30">
        <v>4</v>
      </c>
      <c r="I13" s="31">
        <v>57</v>
      </c>
      <c r="J13" s="31">
        <v>61</v>
      </c>
      <c r="K13" s="34">
        <v>6.5690286452724529E-3</v>
      </c>
      <c r="L13" s="30">
        <v>3</v>
      </c>
      <c r="M13" s="31">
        <v>71</v>
      </c>
      <c r="N13" s="31">
        <v>74</v>
      </c>
      <c r="O13" s="34">
        <v>7.3216582566538041E-3</v>
      </c>
      <c r="P13" s="30">
        <v>5</v>
      </c>
      <c r="Q13" s="31">
        <v>67</v>
      </c>
      <c r="R13" s="31">
        <v>72</v>
      </c>
      <c r="S13" s="34">
        <v>6.6390041493775932E-3</v>
      </c>
      <c r="T13" s="30">
        <v>3</v>
      </c>
      <c r="U13" s="31">
        <v>81</v>
      </c>
      <c r="V13" s="31">
        <v>84</v>
      </c>
      <c r="W13" s="34">
        <v>7.8791858174655279E-3</v>
      </c>
      <c r="X13" s="30">
        <v>6</v>
      </c>
      <c r="Y13" s="31">
        <v>69</v>
      </c>
      <c r="Z13" s="31">
        <v>75</v>
      </c>
      <c r="AA13" s="34">
        <v>8.0784144765187419E-3</v>
      </c>
    </row>
    <row r="14" spans="2:27" x14ac:dyDescent="0.25">
      <c r="B14" s="5" t="s">
        <v>40</v>
      </c>
      <c r="C14" s="35" t="s">
        <v>41</v>
      </c>
      <c r="D14" s="30">
        <v>1</v>
      </c>
      <c r="E14" s="31">
        <v>10</v>
      </c>
      <c r="F14" s="31">
        <v>11</v>
      </c>
      <c r="G14" s="34">
        <v>1.3165769000598444E-3</v>
      </c>
      <c r="H14" s="30" t="s">
        <v>283</v>
      </c>
      <c r="I14" s="31">
        <v>14</v>
      </c>
      <c r="J14" s="31">
        <v>14</v>
      </c>
      <c r="K14" s="34">
        <v>1.5076459185871204E-3</v>
      </c>
      <c r="L14" s="30">
        <v>1</v>
      </c>
      <c r="M14" s="31">
        <v>9</v>
      </c>
      <c r="N14" s="31">
        <v>10</v>
      </c>
      <c r="O14" s="34">
        <v>9.8941327792618984E-4</v>
      </c>
      <c r="P14" s="30" t="s">
        <v>283</v>
      </c>
      <c r="Q14" s="31">
        <v>7</v>
      </c>
      <c r="R14" s="31">
        <v>7</v>
      </c>
      <c r="S14" s="34">
        <v>6.4545873674504378E-4</v>
      </c>
      <c r="T14" s="30">
        <v>1</v>
      </c>
      <c r="U14" s="31">
        <v>12</v>
      </c>
      <c r="V14" s="31">
        <v>13</v>
      </c>
      <c r="W14" s="34">
        <v>1.2193978050839508E-3</v>
      </c>
      <c r="X14" s="30">
        <v>1</v>
      </c>
      <c r="Y14" s="31">
        <v>10</v>
      </c>
      <c r="Z14" s="31">
        <v>11</v>
      </c>
      <c r="AA14" s="34">
        <v>1.1848341232227489E-3</v>
      </c>
    </row>
    <row r="15" spans="2:27" x14ac:dyDescent="0.25">
      <c r="B15" s="5" t="s">
        <v>42</v>
      </c>
      <c r="C15" s="35" t="s">
        <v>43</v>
      </c>
      <c r="D15" s="30">
        <v>82</v>
      </c>
      <c r="E15" s="31">
        <v>340</v>
      </c>
      <c r="F15" s="31">
        <v>422</v>
      </c>
      <c r="G15" s="34">
        <v>5.0508677438659486E-2</v>
      </c>
      <c r="H15" s="30">
        <v>119</v>
      </c>
      <c r="I15" s="31">
        <v>385</v>
      </c>
      <c r="J15" s="31">
        <v>504</v>
      </c>
      <c r="K15" s="34">
        <v>5.4275253069136331E-2</v>
      </c>
      <c r="L15" s="30">
        <v>132</v>
      </c>
      <c r="M15" s="31">
        <v>438</v>
      </c>
      <c r="N15" s="31">
        <v>570</v>
      </c>
      <c r="O15" s="34">
        <v>5.6396556841792816E-2</v>
      </c>
      <c r="P15" s="30">
        <v>139</v>
      </c>
      <c r="Q15" s="31">
        <v>498</v>
      </c>
      <c r="R15" s="31">
        <v>637</v>
      </c>
      <c r="S15" s="34">
        <v>5.8736745043798985E-2</v>
      </c>
      <c r="T15" s="30">
        <v>150</v>
      </c>
      <c r="U15" s="31">
        <v>521</v>
      </c>
      <c r="V15" s="31">
        <v>671</v>
      </c>
      <c r="W15" s="34">
        <v>6.2939686708563924E-2</v>
      </c>
      <c r="X15" s="30">
        <v>74</v>
      </c>
      <c r="Y15" s="31">
        <v>525</v>
      </c>
      <c r="Z15" s="31">
        <v>599</v>
      </c>
      <c r="AA15" s="34">
        <v>6.4519603619129687E-2</v>
      </c>
    </row>
    <row r="16" spans="2:27" x14ac:dyDescent="0.25">
      <c r="B16" s="5" t="s">
        <v>44</v>
      </c>
      <c r="C16" s="35" t="s">
        <v>45</v>
      </c>
      <c r="D16" s="30">
        <v>3</v>
      </c>
      <c r="E16" s="31">
        <v>5</v>
      </c>
      <c r="F16" s="31">
        <v>8</v>
      </c>
      <c r="G16" s="34">
        <v>9.5751047277079589E-4</v>
      </c>
      <c r="H16" s="30">
        <v>5</v>
      </c>
      <c r="I16" s="31">
        <v>12</v>
      </c>
      <c r="J16" s="31">
        <v>17</v>
      </c>
      <c r="K16" s="34">
        <v>1.8307129011415034E-3</v>
      </c>
      <c r="L16" s="30">
        <v>4</v>
      </c>
      <c r="M16" s="31">
        <v>13</v>
      </c>
      <c r="N16" s="31">
        <v>17</v>
      </c>
      <c r="O16" s="34">
        <v>1.6820025724745226E-3</v>
      </c>
      <c r="P16" s="30">
        <v>5</v>
      </c>
      <c r="Q16" s="31">
        <v>12</v>
      </c>
      <c r="R16" s="31">
        <v>17</v>
      </c>
      <c r="S16" s="34">
        <v>1.5675426463808207E-3</v>
      </c>
      <c r="T16" s="30">
        <v>8</v>
      </c>
      <c r="U16" s="31">
        <v>18</v>
      </c>
      <c r="V16" s="31">
        <v>26</v>
      </c>
      <c r="W16" s="34">
        <v>2.4387956101679016E-3</v>
      </c>
      <c r="X16" s="30">
        <v>3</v>
      </c>
      <c r="Y16" s="31">
        <v>20</v>
      </c>
      <c r="Z16" s="31">
        <v>23</v>
      </c>
      <c r="AA16" s="34">
        <v>2.4773804394657476E-3</v>
      </c>
    </row>
    <row r="17" spans="2:27" x14ac:dyDescent="0.25">
      <c r="B17" s="5" t="s">
        <v>46</v>
      </c>
      <c r="C17" s="35" t="s">
        <v>47</v>
      </c>
      <c r="D17" s="30" t="s">
        <v>283</v>
      </c>
      <c r="E17" s="31">
        <v>2</v>
      </c>
      <c r="F17" s="31">
        <v>2</v>
      </c>
      <c r="G17" s="34">
        <v>2.3937761819269897E-4</v>
      </c>
      <c r="H17" s="30" t="s">
        <v>283</v>
      </c>
      <c r="I17" s="31" t="s">
        <v>283</v>
      </c>
      <c r="J17" s="31" t="s">
        <v>283</v>
      </c>
      <c r="K17" s="34" t="s">
        <v>283</v>
      </c>
      <c r="L17" s="30" t="s">
        <v>283</v>
      </c>
      <c r="M17" s="31">
        <v>1</v>
      </c>
      <c r="N17" s="31">
        <v>1</v>
      </c>
      <c r="O17" s="34">
        <v>9.8941327792618976E-5</v>
      </c>
      <c r="P17" s="30" t="s">
        <v>283</v>
      </c>
      <c r="Q17" s="31">
        <v>3</v>
      </c>
      <c r="R17" s="31">
        <v>3</v>
      </c>
      <c r="S17" s="34">
        <v>2.7662517289073305E-4</v>
      </c>
      <c r="T17" s="30">
        <v>1</v>
      </c>
      <c r="U17" s="31">
        <v>5</v>
      </c>
      <c r="V17" s="31">
        <v>6</v>
      </c>
      <c r="W17" s="34">
        <v>5.6279898696182345E-4</v>
      </c>
      <c r="X17" s="30">
        <v>2</v>
      </c>
      <c r="Y17" s="31">
        <v>1</v>
      </c>
      <c r="Z17" s="31">
        <v>3</v>
      </c>
      <c r="AA17" s="34">
        <v>3.2313657906074967E-4</v>
      </c>
    </row>
    <row r="18" spans="2:27" x14ac:dyDescent="0.25">
      <c r="B18" s="5" t="s">
        <v>48</v>
      </c>
      <c r="C18" s="35" t="s">
        <v>49</v>
      </c>
      <c r="D18" s="30">
        <v>43</v>
      </c>
      <c r="E18" s="31">
        <v>185</v>
      </c>
      <c r="F18" s="31">
        <v>228</v>
      </c>
      <c r="G18" s="34">
        <v>2.7289048473967684E-2</v>
      </c>
      <c r="H18" s="30">
        <v>47</v>
      </c>
      <c r="I18" s="31">
        <v>186</v>
      </c>
      <c r="J18" s="31">
        <v>233</v>
      </c>
      <c r="K18" s="34">
        <v>2.5091535645057075E-2</v>
      </c>
      <c r="L18" s="30">
        <v>41</v>
      </c>
      <c r="M18" s="31">
        <v>212</v>
      </c>
      <c r="N18" s="31">
        <v>253</v>
      </c>
      <c r="O18" s="34">
        <v>2.5032155931532601E-2</v>
      </c>
      <c r="P18" s="30">
        <v>70</v>
      </c>
      <c r="Q18" s="31">
        <v>214</v>
      </c>
      <c r="R18" s="31">
        <v>284</v>
      </c>
      <c r="S18" s="34">
        <v>2.6187183033656063E-2</v>
      </c>
      <c r="T18" s="30">
        <v>65</v>
      </c>
      <c r="U18" s="31">
        <v>172</v>
      </c>
      <c r="V18" s="31">
        <v>237</v>
      </c>
      <c r="W18" s="34">
        <v>2.2230559984992026E-2</v>
      </c>
      <c r="X18" s="30">
        <v>29</v>
      </c>
      <c r="Y18" s="31">
        <v>151</v>
      </c>
      <c r="Z18" s="31">
        <v>180</v>
      </c>
      <c r="AA18" s="34">
        <v>1.938819474364498E-2</v>
      </c>
    </row>
    <row r="19" spans="2:27" x14ac:dyDescent="0.25">
      <c r="B19" s="5" t="s">
        <v>50</v>
      </c>
      <c r="C19" s="35" t="s">
        <v>51</v>
      </c>
      <c r="D19" s="30">
        <v>24</v>
      </c>
      <c r="E19" s="31">
        <v>54</v>
      </c>
      <c r="F19" s="31">
        <v>78</v>
      </c>
      <c r="G19" s="34">
        <v>9.33572710951526E-3</v>
      </c>
      <c r="H19" s="30">
        <v>16</v>
      </c>
      <c r="I19" s="31">
        <v>85</v>
      </c>
      <c r="J19" s="31">
        <v>101</v>
      </c>
      <c r="K19" s="34">
        <v>1.0876588412664225E-2</v>
      </c>
      <c r="L19" s="30">
        <v>22</v>
      </c>
      <c r="M19" s="31">
        <v>97</v>
      </c>
      <c r="N19" s="31">
        <v>119</v>
      </c>
      <c r="O19" s="34">
        <v>1.1774018007321658E-2</v>
      </c>
      <c r="P19" s="30">
        <v>37</v>
      </c>
      <c r="Q19" s="31">
        <v>72</v>
      </c>
      <c r="R19" s="31">
        <v>109</v>
      </c>
      <c r="S19" s="34">
        <v>1.0050714615029968E-2</v>
      </c>
      <c r="T19" s="30">
        <v>40</v>
      </c>
      <c r="U19" s="31">
        <v>98</v>
      </c>
      <c r="V19" s="31">
        <v>138</v>
      </c>
      <c r="W19" s="34">
        <v>1.294437670012194E-2</v>
      </c>
      <c r="X19" s="30">
        <v>44</v>
      </c>
      <c r="Y19" s="31">
        <v>99</v>
      </c>
      <c r="Z19" s="31">
        <v>143</v>
      </c>
      <c r="AA19" s="34">
        <v>1.5402843601895734E-2</v>
      </c>
    </row>
    <row r="20" spans="2:27" x14ac:dyDescent="0.25">
      <c r="B20" s="5" t="s">
        <v>52</v>
      </c>
      <c r="C20" s="35" t="s">
        <v>53</v>
      </c>
      <c r="D20" s="30" t="s">
        <v>283</v>
      </c>
      <c r="E20" s="31">
        <v>9</v>
      </c>
      <c r="F20" s="31">
        <v>9</v>
      </c>
      <c r="G20" s="34">
        <v>1.0771992818671453E-3</v>
      </c>
      <c r="H20" s="30" t="s">
        <v>283</v>
      </c>
      <c r="I20" s="31">
        <v>9</v>
      </c>
      <c r="J20" s="31">
        <v>9</v>
      </c>
      <c r="K20" s="34">
        <v>9.6920094766314883E-4</v>
      </c>
      <c r="L20" s="30" t="s">
        <v>283</v>
      </c>
      <c r="M20" s="31">
        <v>11</v>
      </c>
      <c r="N20" s="31">
        <v>11</v>
      </c>
      <c r="O20" s="34">
        <v>1.0883546057188088E-3</v>
      </c>
      <c r="P20" s="30" t="s">
        <v>283</v>
      </c>
      <c r="Q20" s="31">
        <v>7</v>
      </c>
      <c r="R20" s="31">
        <v>7</v>
      </c>
      <c r="S20" s="34">
        <v>6.4545873674504378E-4</v>
      </c>
      <c r="T20" s="30" t="s">
        <v>283</v>
      </c>
      <c r="U20" s="31">
        <v>9</v>
      </c>
      <c r="V20" s="31">
        <v>9</v>
      </c>
      <c r="W20" s="34">
        <v>8.4419848044273518E-4</v>
      </c>
      <c r="X20" s="30">
        <v>1</v>
      </c>
      <c r="Y20" s="31">
        <v>4</v>
      </c>
      <c r="Z20" s="31">
        <v>5</v>
      </c>
      <c r="AA20" s="34">
        <v>5.3856096510124945E-4</v>
      </c>
    </row>
    <row r="21" spans="2:27" x14ac:dyDescent="0.25">
      <c r="B21" s="5" t="s">
        <v>54</v>
      </c>
      <c r="C21" s="35" t="s">
        <v>55</v>
      </c>
      <c r="D21" s="30">
        <v>22</v>
      </c>
      <c r="E21" s="31">
        <v>69</v>
      </c>
      <c r="F21" s="31">
        <v>91</v>
      </c>
      <c r="G21" s="34">
        <v>1.0891681627767803E-2</v>
      </c>
      <c r="H21" s="30">
        <v>17</v>
      </c>
      <c r="I21" s="31">
        <v>82</v>
      </c>
      <c r="J21" s="31">
        <v>99</v>
      </c>
      <c r="K21" s="34">
        <v>1.0661210424294637E-2</v>
      </c>
      <c r="L21" s="30">
        <v>28</v>
      </c>
      <c r="M21" s="31">
        <v>91</v>
      </c>
      <c r="N21" s="31">
        <v>119</v>
      </c>
      <c r="O21" s="34">
        <v>1.1774018007321658E-2</v>
      </c>
      <c r="P21" s="30">
        <v>23</v>
      </c>
      <c r="Q21" s="31">
        <v>105</v>
      </c>
      <c r="R21" s="31">
        <v>128</v>
      </c>
      <c r="S21" s="34">
        <v>1.1802674043337943E-2</v>
      </c>
      <c r="T21" s="30">
        <v>23</v>
      </c>
      <c r="U21" s="31">
        <v>65</v>
      </c>
      <c r="V21" s="31">
        <v>88</v>
      </c>
      <c r="W21" s="34">
        <v>8.2543851421067443E-3</v>
      </c>
      <c r="X21" s="30">
        <v>22</v>
      </c>
      <c r="Y21" s="31">
        <v>58</v>
      </c>
      <c r="Z21" s="31">
        <v>80</v>
      </c>
      <c r="AA21" s="34">
        <v>8.6169754416199913E-3</v>
      </c>
    </row>
    <row r="22" spans="2:27" x14ac:dyDescent="0.25">
      <c r="B22" s="5" t="s">
        <v>56</v>
      </c>
      <c r="C22" s="35" t="s">
        <v>57</v>
      </c>
      <c r="D22" s="30">
        <v>1</v>
      </c>
      <c r="E22" s="31">
        <v>5</v>
      </c>
      <c r="F22" s="31">
        <v>6</v>
      </c>
      <c r="G22" s="34">
        <v>7.18132854578097E-4</v>
      </c>
      <c r="H22" s="30" t="s">
        <v>283</v>
      </c>
      <c r="I22" s="31">
        <v>10</v>
      </c>
      <c r="J22" s="31">
        <v>10</v>
      </c>
      <c r="K22" s="34">
        <v>1.0768899418479431E-3</v>
      </c>
      <c r="L22" s="30" t="s">
        <v>283</v>
      </c>
      <c r="M22" s="31">
        <v>6</v>
      </c>
      <c r="N22" s="31">
        <v>6</v>
      </c>
      <c r="O22" s="34">
        <v>5.9364796675571388E-4</v>
      </c>
      <c r="P22" s="30">
        <v>1</v>
      </c>
      <c r="Q22" s="31">
        <v>6</v>
      </c>
      <c r="R22" s="31">
        <v>7</v>
      </c>
      <c r="S22" s="34">
        <v>6.4545873674504378E-4</v>
      </c>
      <c r="T22" s="30">
        <v>2</v>
      </c>
      <c r="U22" s="31">
        <v>8</v>
      </c>
      <c r="V22" s="31">
        <v>10</v>
      </c>
      <c r="W22" s="34">
        <v>9.3799831160303916E-4</v>
      </c>
      <c r="X22" s="30">
        <v>1</v>
      </c>
      <c r="Y22" s="31">
        <v>10</v>
      </c>
      <c r="Z22" s="31">
        <v>11</v>
      </c>
      <c r="AA22" s="34">
        <v>1.1848341232227489E-3</v>
      </c>
    </row>
    <row r="23" spans="2:27" x14ac:dyDescent="0.25">
      <c r="B23" s="5" t="s">
        <v>58</v>
      </c>
      <c r="C23" s="35" t="s">
        <v>59</v>
      </c>
      <c r="D23" s="30">
        <v>2</v>
      </c>
      <c r="E23" s="31">
        <v>12</v>
      </c>
      <c r="F23" s="31">
        <v>14</v>
      </c>
      <c r="G23" s="34">
        <v>1.6756433273488929E-3</v>
      </c>
      <c r="H23" s="30">
        <v>2</v>
      </c>
      <c r="I23" s="31">
        <v>15</v>
      </c>
      <c r="J23" s="31">
        <v>17</v>
      </c>
      <c r="K23" s="34">
        <v>1.8307129011415034E-3</v>
      </c>
      <c r="L23" s="30" t="s">
        <v>283</v>
      </c>
      <c r="M23" s="31">
        <v>22</v>
      </c>
      <c r="N23" s="31">
        <v>22</v>
      </c>
      <c r="O23" s="34">
        <v>2.1767092114376176E-3</v>
      </c>
      <c r="P23" s="30">
        <v>6</v>
      </c>
      <c r="Q23" s="31">
        <v>15</v>
      </c>
      <c r="R23" s="31">
        <v>21</v>
      </c>
      <c r="S23" s="34">
        <v>1.9363762102351315E-3</v>
      </c>
      <c r="T23" s="30">
        <v>1</v>
      </c>
      <c r="U23" s="31">
        <v>7</v>
      </c>
      <c r="V23" s="31">
        <v>8</v>
      </c>
      <c r="W23" s="34">
        <v>7.5039864928243131E-4</v>
      </c>
      <c r="X23" s="30" t="s">
        <v>283</v>
      </c>
      <c r="Y23" s="31">
        <v>9</v>
      </c>
      <c r="Z23" s="31">
        <v>9</v>
      </c>
      <c r="AA23" s="34">
        <v>9.6940973718224902E-4</v>
      </c>
    </row>
    <row r="24" spans="2:27" x14ac:dyDescent="0.25">
      <c r="B24" s="5" t="s">
        <v>60</v>
      </c>
      <c r="C24" s="35" t="s">
        <v>61</v>
      </c>
      <c r="D24" s="30">
        <v>103</v>
      </c>
      <c r="E24" s="31">
        <v>555</v>
      </c>
      <c r="F24" s="31">
        <v>658</v>
      </c>
      <c r="G24" s="34">
        <v>7.875523638539797E-2</v>
      </c>
      <c r="H24" s="30">
        <v>131</v>
      </c>
      <c r="I24" s="31">
        <v>649</v>
      </c>
      <c r="J24" s="31">
        <v>780</v>
      </c>
      <c r="K24" s="34">
        <v>8.3997415464139566E-2</v>
      </c>
      <c r="L24" s="30">
        <v>130</v>
      </c>
      <c r="M24" s="31">
        <v>652</v>
      </c>
      <c r="N24" s="31">
        <v>782</v>
      </c>
      <c r="O24" s="34">
        <v>7.7372118333828038E-2</v>
      </c>
      <c r="P24" s="30">
        <v>126</v>
      </c>
      <c r="Q24" s="31">
        <v>676</v>
      </c>
      <c r="R24" s="31">
        <v>802</v>
      </c>
      <c r="S24" s="34">
        <v>7.3951129552789305E-2</v>
      </c>
      <c r="T24" s="30">
        <v>140</v>
      </c>
      <c r="U24" s="31">
        <v>681</v>
      </c>
      <c r="V24" s="31">
        <v>821</v>
      </c>
      <c r="W24" s="34">
        <v>7.7009661382609507E-2</v>
      </c>
      <c r="X24" s="30">
        <v>112</v>
      </c>
      <c r="Y24" s="31">
        <v>714</v>
      </c>
      <c r="Z24" s="31">
        <v>826</v>
      </c>
      <c r="AA24" s="34">
        <v>8.8970271434726411E-2</v>
      </c>
    </row>
    <row r="25" spans="2:27" x14ac:dyDescent="0.25">
      <c r="B25" s="5" t="s">
        <v>62</v>
      </c>
      <c r="C25" s="35" t="s">
        <v>63</v>
      </c>
      <c r="D25" s="30">
        <v>18</v>
      </c>
      <c r="E25" s="31">
        <v>148</v>
      </c>
      <c r="F25" s="31">
        <v>166</v>
      </c>
      <c r="G25" s="34">
        <v>1.9868342309994017E-2</v>
      </c>
      <c r="H25" s="30">
        <v>12</v>
      </c>
      <c r="I25" s="31">
        <v>173</v>
      </c>
      <c r="J25" s="31">
        <v>185</v>
      </c>
      <c r="K25" s="34">
        <v>1.9922463924186947E-2</v>
      </c>
      <c r="L25" s="30">
        <v>15</v>
      </c>
      <c r="M25" s="31">
        <v>185</v>
      </c>
      <c r="N25" s="31">
        <v>200</v>
      </c>
      <c r="O25" s="34">
        <v>1.9788265558523796E-2</v>
      </c>
      <c r="P25" s="30">
        <v>22</v>
      </c>
      <c r="Q25" s="31">
        <v>200</v>
      </c>
      <c r="R25" s="31">
        <v>222</v>
      </c>
      <c r="S25" s="34">
        <v>2.0470262793914246E-2</v>
      </c>
      <c r="T25" s="30">
        <v>38</v>
      </c>
      <c r="U25" s="31">
        <v>184</v>
      </c>
      <c r="V25" s="31">
        <v>222</v>
      </c>
      <c r="W25" s="34">
        <v>2.082356251758747E-2</v>
      </c>
      <c r="X25" s="30">
        <v>29</v>
      </c>
      <c r="Y25" s="31">
        <v>192</v>
      </c>
      <c r="Z25" s="31">
        <v>221</v>
      </c>
      <c r="AA25" s="34">
        <v>2.3804394657475227E-2</v>
      </c>
    </row>
    <row r="26" spans="2:27" x14ac:dyDescent="0.25">
      <c r="B26" s="5" t="s">
        <v>64</v>
      </c>
      <c r="C26" s="35" t="s">
        <v>65</v>
      </c>
      <c r="D26" s="30">
        <v>2</v>
      </c>
      <c r="E26" s="31">
        <v>27</v>
      </c>
      <c r="F26" s="31">
        <v>29</v>
      </c>
      <c r="G26" s="34">
        <v>3.4709754637941353E-3</v>
      </c>
      <c r="H26" s="30" t="s">
        <v>283</v>
      </c>
      <c r="I26" s="31">
        <v>53</v>
      </c>
      <c r="J26" s="31">
        <v>53</v>
      </c>
      <c r="K26" s="34">
        <v>5.7075166917940987E-3</v>
      </c>
      <c r="L26" s="30">
        <v>4</v>
      </c>
      <c r="M26" s="31">
        <v>37</v>
      </c>
      <c r="N26" s="31">
        <v>41</v>
      </c>
      <c r="O26" s="34">
        <v>4.0565944394973779E-3</v>
      </c>
      <c r="P26" s="30">
        <v>2</v>
      </c>
      <c r="Q26" s="31">
        <v>56</v>
      </c>
      <c r="R26" s="31">
        <v>58</v>
      </c>
      <c r="S26" s="34">
        <v>5.3480866758875058E-3</v>
      </c>
      <c r="T26" s="30">
        <v>1</v>
      </c>
      <c r="U26" s="31">
        <v>46</v>
      </c>
      <c r="V26" s="31">
        <v>47</v>
      </c>
      <c r="W26" s="34">
        <v>4.4085920645342835E-3</v>
      </c>
      <c r="X26" s="30">
        <v>1</v>
      </c>
      <c r="Y26" s="31">
        <v>52</v>
      </c>
      <c r="Z26" s="31">
        <v>53</v>
      </c>
      <c r="AA26" s="34">
        <v>5.7087462300732441E-3</v>
      </c>
    </row>
    <row r="27" spans="2:27" x14ac:dyDescent="0.25">
      <c r="B27" s="5" t="s">
        <v>66</v>
      </c>
      <c r="C27" s="35" t="s">
        <v>67</v>
      </c>
      <c r="D27" s="30">
        <v>196</v>
      </c>
      <c r="E27" s="31">
        <v>513</v>
      </c>
      <c r="F27" s="31">
        <v>709</v>
      </c>
      <c r="G27" s="34">
        <v>8.4859365649311791E-2</v>
      </c>
      <c r="H27" s="30">
        <v>225</v>
      </c>
      <c r="I27" s="31">
        <v>510</v>
      </c>
      <c r="J27" s="31">
        <v>735</v>
      </c>
      <c r="K27" s="34">
        <v>7.9151410725823823E-2</v>
      </c>
      <c r="L27" s="30">
        <v>261</v>
      </c>
      <c r="M27" s="31">
        <v>476</v>
      </c>
      <c r="N27" s="31">
        <v>737</v>
      </c>
      <c r="O27" s="34">
        <v>7.2919758583160188E-2</v>
      </c>
      <c r="P27" s="30">
        <v>243</v>
      </c>
      <c r="Q27" s="31">
        <v>511</v>
      </c>
      <c r="R27" s="31">
        <v>754</v>
      </c>
      <c r="S27" s="34">
        <v>6.9525126786537578E-2</v>
      </c>
      <c r="T27" s="30">
        <v>330</v>
      </c>
      <c r="U27" s="31">
        <v>424</v>
      </c>
      <c r="V27" s="31">
        <v>754</v>
      </c>
      <c r="W27" s="34">
        <v>7.0725072694869148E-2</v>
      </c>
      <c r="X27" s="30">
        <v>116</v>
      </c>
      <c r="Y27" s="31">
        <v>360</v>
      </c>
      <c r="Z27" s="31">
        <v>476</v>
      </c>
      <c r="AA27" s="34">
        <v>5.127100387763895E-2</v>
      </c>
    </row>
    <row r="28" spans="2:27" x14ac:dyDescent="0.25">
      <c r="B28" s="5" t="s">
        <v>68</v>
      </c>
      <c r="C28" s="35" t="s">
        <v>69</v>
      </c>
      <c r="D28" s="30">
        <v>58</v>
      </c>
      <c r="E28" s="31">
        <v>390</v>
      </c>
      <c r="F28" s="31">
        <v>448</v>
      </c>
      <c r="G28" s="34">
        <v>5.3620586475164572E-2</v>
      </c>
      <c r="H28" s="30">
        <v>66</v>
      </c>
      <c r="I28" s="31">
        <v>464</v>
      </c>
      <c r="J28" s="31">
        <v>530</v>
      </c>
      <c r="K28" s="34">
        <v>5.7075166917940984E-2</v>
      </c>
      <c r="L28" s="30">
        <v>65</v>
      </c>
      <c r="M28" s="31">
        <v>515</v>
      </c>
      <c r="N28" s="31">
        <v>580</v>
      </c>
      <c r="O28" s="34">
        <v>5.7385970119719007E-2</v>
      </c>
      <c r="P28" s="30">
        <v>51</v>
      </c>
      <c r="Q28" s="31">
        <v>650</v>
      </c>
      <c r="R28" s="31">
        <v>701</v>
      </c>
      <c r="S28" s="34">
        <v>6.4638082065467964E-2</v>
      </c>
      <c r="T28" s="30">
        <v>63</v>
      </c>
      <c r="U28" s="31">
        <v>516</v>
      </c>
      <c r="V28" s="31">
        <v>579</v>
      </c>
      <c r="W28" s="34">
        <v>5.4310102241815962E-2</v>
      </c>
      <c r="X28" s="30">
        <v>58</v>
      </c>
      <c r="Y28" s="31">
        <v>586</v>
      </c>
      <c r="Z28" s="31">
        <v>644</v>
      </c>
      <c r="AA28" s="34">
        <v>6.9366652305040924E-2</v>
      </c>
    </row>
    <row r="29" spans="2:27" x14ac:dyDescent="0.25">
      <c r="B29" s="5" t="s">
        <v>70</v>
      </c>
      <c r="C29" s="35" t="s">
        <v>71</v>
      </c>
      <c r="D29" s="30">
        <v>15</v>
      </c>
      <c r="E29" s="31">
        <v>100</v>
      </c>
      <c r="F29" s="31">
        <v>115</v>
      </c>
      <c r="G29" s="34">
        <v>1.3764213046080191E-2</v>
      </c>
      <c r="H29" s="30">
        <v>17</v>
      </c>
      <c r="I29" s="31">
        <v>104</v>
      </c>
      <c r="J29" s="31">
        <v>121</v>
      </c>
      <c r="K29" s="34">
        <v>1.3030368296360112E-2</v>
      </c>
      <c r="L29" s="30">
        <v>26</v>
      </c>
      <c r="M29" s="31">
        <v>133</v>
      </c>
      <c r="N29" s="31">
        <v>159</v>
      </c>
      <c r="O29" s="34">
        <v>1.5731671119026416E-2</v>
      </c>
      <c r="P29" s="30">
        <v>23</v>
      </c>
      <c r="Q29" s="31">
        <v>121</v>
      </c>
      <c r="R29" s="31">
        <v>144</v>
      </c>
      <c r="S29" s="34">
        <v>1.3278008298755186E-2</v>
      </c>
      <c r="T29" s="30">
        <v>38</v>
      </c>
      <c r="U29" s="31">
        <v>122</v>
      </c>
      <c r="V29" s="31">
        <v>160</v>
      </c>
      <c r="W29" s="34">
        <v>1.5007972985648627E-2</v>
      </c>
      <c r="X29" s="30">
        <v>29</v>
      </c>
      <c r="Y29" s="31">
        <v>144</v>
      </c>
      <c r="Z29" s="31">
        <v>173</v>
      </c>
      <c r="AA29" s="34">
        <v>1.863420939250323E-2</v>
      </c>
    </row>
    <row r="30" spans="2:27" x14ac:dyDescent="0.25">
      <c r="B30" s="5" t="s">
        <v>72</v>
      </c>
      <c r="C30" s="35" t="s">
        <v>73</v>
      </c>
      <c r="D30" s="30">
        <v>19</v>
      </c>
      <c r="E30" s="31">
        <v>82</v>
      </c>
      <c r="F30" s="31">
        <v>101</v>
      </c>
      <c r="G30" s="34">
        <v>1.2088569718731299E-2</v>
      </c>
      <c r="H30" s="30">
        <v>24</v>
      </c>
      <c r="I30" s="31">
        <v>113</v>
      </c>
      <c r="J30" s="31">
        <v>137</v>
      </c>
      <c r="K30" s="34">
        <v>1.4753392203316821E-2</v>
      </c>
      <c r="L30" s="30">
        <v>48</v>
      </c>
      <c r="M30" s="31">
        <v>131</v>
      </c>
      <c r="N30" s="31">
        <v>179</v>
      </c>
      <c r="O30" s="34">
        <v>1.7710497674878797E-2</v>
      </c>
      <c r="P30" s="30">
        <v>43</v>
      </c>
      <c r="Q30" s="31">
        <v>143</v>
      </c>
      <c r="R30" s="31">
        <v>186</v>
      </c>
      <c r="S30" s="34">
        <v>1.7150760719225451E-2</v>
      </c>
      <c r="T30" s="30">
        <v>45</v>
      </c>
      <c r="U30" s="31">
        <v>129</v>
      </c>
      <c r="V30" s="31">
        <v>174</v>
      </c>
      <c r="W30" s="34">
        <v>1.632117062189288E-2</v>
      </c>
      <c r="X30" s="30">
        <v>23</v>
      </c>
      <c r="Y30" s="31">
        <v>98</v>
      </c>
      <c r="Z30" s="31">
        <v>121</v>
      </c>
      <c r="AA30" s="34">
        <v>1.3033175355450236E-2</v>
      </c>
    </row>
    <row r="31" spans="2:27" x14ac:dyDescent="0.25">
      <c r="B31" s="5" t="s">
        <v>74</v>
      </c>
      <c r="C31" s="35" t="s">
        <v>75</v>
      </c>
      <c r="D31" s="30">
        <v>45</v>
      </c>
      <c r="E31" s="31">
        <v>258</v>
      </c>
      <c r="F31" s="31">
        <v>303</v>
      </c>
      <c r="G31" s="34">
        <v>3.6265709156193898E-2</v>
      </c>
      <c r="H31" s="30">
        <v>47</v>
      </c>
      <c r="I31" s="31">
        <v>240</v>
      </c>
      <c r="J31" s="31">
        <v>287</v>
      </c>
      <c r="K31" s="34">
        <v>3.0906741331035967E-2</v>
      </c>
      <c r="L31" s="30">
        <v>77</v>
      </c>
      <c r="M31" s="31">
        <v>253</v>
      </c>
      <c r="N31" s="31">
        <v>330</v>
      </c>
      <c r="O31" s="34">
        <v>3.2650638171564265E-2</v>
      </c>
      <c r="P31" s="30">
        <v>72</v>
      </c>
      <c r="Q31" s="31">
        <v>295</v>
      </c>
      <c r="R31" s="31">
        <v>367</v>
      </c>
      <c r="S31" s="34">
        <v>3.3840479483633008E-2</v>
      </c>
      <c r="T31" s="30">
        <v>73</v>
      </c>
      <c r="U31" s="31">
        <v>276</v>
      </c>
      <c r="V31" s="31">
        <v>349</v>
      </c>
      <c r="W31" s="34">
        <v>3.2736141074946067E-2</v>
      </c>
      <c r="X31" s="30">
        <v>66</v>
      </c>
      <c r="Y31" s="31">
        <v>236</v>
      </c>
      <c r="Z31" s="31">
        <v>302</v>
      </c>
      <c r="AA31" s="34">
        <v>3.2529082292115465E-2</v>
      </c>
    </row>
    <row r="32" spans="2:27" x14ac:dyDescent="0.25">
      <c r="B32" s="5" t="s">
        <v>76</v>
      </c>
      <c r="C32" s="35" t="s">
        <v>77</v>
      </c>
      <c r="D32" s="30">
        <v>496</v>
      </c>
      <c r="E32" s="31">
        <v>424</v>
      </c>
      <c r="F32" s="31">
        <v>920</v>
      </c>
      <c r="G32" s="34">
        <v>0.11011370436864153</v>
      </c>
      <c r="H32" s="30">
        <v>554</v>
      </c>
      <c r="I32" s="31">
        <v>463</v>
      </c>
      <c r="J32" s="31">
        <v>1017</v>
      </c>
      <c r="K32" s="34">
        <v>0.10951970708593582</v>
      </c>
      <c r="L32" s="30">
        <v>629</v>
      </c>
      <c r="M32" s="31">
        <v>458</v>
      </c>
      <c r="N32" s="31">
        <v>1087</v>
      </c>
      <c r="O32" s="34">
        <v>0.10754922331057683</v>
      </c>
      <c r="P32" s="30">
        <v>631</v>
      </c>
      <c r="Q32" s="31">
        <v>474</v>
      </c>
      <c r="R32" s="31">
        <v>1105</v>
      </c>
      <c r="S32" s="34">
        <v>0.10189027201475334</v>
      </c>
      <c r="T32" s="30">
        <v>667</v>
      </c>
      <c r="U32" s="31">
        <v>417</v>
      </c>
      <c r="V32" s="31">
        <v>1084</v>
      </c>
      <c r="W32" s="34">
        <v>0.10167901697776945</v>
      </c>
      <c r="X32" s="30">
        <v>393</v>
      </c>
      <c r="Y32" s="31">
        <v>328</v>
      </c>
      <c r="Z32" s="31">
        <v>721</v>
      </c>
      <c r="AA32" s="34">
        <v>7.7660491167600168E-2</v>
      </c>
    </row>
    <row r="33" spans="2:27" x14ac:dyDescent="0.25">
      <c r="B33" s="5" t="s">
        <v>78</v>
      </c>
      <c r="C33" s="35" t="s">
        <v>79</v>
      </c>
      <c r="D33" s="30">
        <v>13</v>
      </c>
      <c r="E33" s="31">
        <v>125</v>
      </c>
      <c r="F33" s="31">
        <v>138</v>
      </c>
      <c r="G33" s="34">
        <v>1.651705565529623E-2</v>
      </c>
      <c r="H33" s="30">
        <v>23</v>
      </c>
      <c r="I33" s="31">
        <v>116</v>
      </c>
      <c r="J33" s="31">
        <v>139</v>
      </c>
      <c r="K33" s="34">
        <v>1.4968770191686409E-2</v>
      </c>
      <c r="L33" s="30">
        <v>12</v>
      </c>
      <c r="M33" s="31">
        <v>112</v>
      </c>
      <c r="N33" s="31">
        <v>124</v>
      </c>
      <c r="O33" s="34">
        <v>1.2268724646284753E-2</v>
      </c>
      <c r="P33" s="30">
        <v>19</v>
      </c>
      <c r="Q33" s="31">
        <v>128</v>
      </c>
      <c r="R33" s="31">
        <v>147</v>
      </c>
      <c r="S33" s="34">
        <v>1.355463347164592E-2</v>
      </c>
      <c r="T33" s="30">
        <v>19</v>
      </c>
      <c r="U33" s="31">
        <v>115</v>
      </c>
      <c r="V33" s="31">
        <v>134</v>
      </c>
      <c r="W33" s="34">
        <v>1.2569177375480724E-2</v>
      </c>
      <c r="X33" s="30">
        <v>19</v>
      </c>
      <c r="Y33" s="31">
        <v>111</v>
      </c>
      <c r="Z33" s="31">
        <v>130</v>
      </c>
      <c r="AA33" s="34">
        <v>1.4002585092632486E-2</v>
      </c>
    </row>
    <row r="34" spans="2:27" x14ac:dyDescent="0.25">
      <c r="B34" s="5" t="s">
        <v>298</v>
      </c>
      <c r="C34" s="35" t="s">
        <v>86</v>
      </c>
      <c r="D34" s="30">
        <v>27</v>
      </c>
      <c r="E34" s="31">
        <v>149</v>
      </c>
      <c r="F34" s="31">
        <v>176</v>
      </c>
      <c r="G34" s="34">
        <v>2.1065230400957511E-2</v>
      </c>
      <c r="H34" s="30">
        <v>70</v>
      </c>
      <c r="I34" s="31">
        <v>203</v>
      </c>
      <c r="J34" s="31">
        <v>273</v>
      </c>
      <c r="K34" s="34">
        <v>2.9399095412448846E-2</v>
      </c>
      <c r="L34" s="30">
        <v>72</v>
      </c>
      <c r="M34" s="31">
        <v>198</v>
      </c>
      <c r="N34" s="31">
        <v>270</v>
      </c>
      <c r="O34" s="34">
        <v>2.6714158504007122E-2</v>
      </c>
      <c r="P34" s="30">
        <v>92</v>
      </c>
      <c r="Q34" s="31">
        <v>204</v>
      </c>
      <c r="R34" s="31">
        <v>296</v>
      </c>
      <c r="S34" s="34">
        <v>2.7293683725218995E-2</v>
      </c>
      <c r="T34" s="30">
        <v>102</v>
      </c>
      <c r="U34" s="31">
        <v>301</v>
      </c>
      <c r="V34" s="31">
        <v>403</v>
      </c>
      <c r="W34" s="34">
        <v>3.7801331957602477E-2</v>
      </c>
      <c r="X34" s="30">
        <v>88</v>
      </c>
      <c r="Y34" s="31">
        <v>235</v>
      </c>
      <c r="Z34" s="31">
        <v>323</v>
      </c>
      <c r="AA34" s="34">
        <v>3.4791038345540717E-2</v>
      </c>
    </row>
    <row r="35" spans="2:27" x14ac:dyDescent="0.25">
      <c r="B35" s="5" t="s">
        <v>80</v>
      </c>
      <c r="C35" s="35" t="s">
        <v>81</v>
      </c>
      <c r="D35" s="30">
        <v>199</v>
      </c>
      <c r="E35" s="31">
        <v>880</v>
      </c>
      <c r="F35" s="31">
        <v>1079</v>
      </c>
      <c r="G35" s="34">
        <v>0.12914422501496109</v>
      </c>
      <c r="H35" s="30">
        <v>212</v>
      </c>
      <c r="I35" s="31">
        <v>1023</v>
      </c>
      <c r="J35" s="31">
        <v>1235</v>
      </c>
      <c r="K35" s="34">
        <v>0.13299590781822099</v>
      </c>
      <c r="L35" s="30">
        <v>248</v>
      </c>
      <c r="M35" s="31">
        <v>1036</v>
      </c>
      <c r="N35" s="31">
        <v>1284</v>
      </c>
      <c r="O35" s="34">
        <v>0.12704066488572277</v>
      </c>
      <c r="P35" s="30">
        <v>285</v>
      </c>
      <c r="Q35" s="31">
        <v>1078</v>
      </c>
      <c r="R35" s="31">
        <v>1363</v>
      </c>
      <c r="S35" s="34">
        <v>0.12568003688335638</v>
      </c>
      <c r="T35" s="30">
        <v>275</v>
      </c>
      <c r="U35" s="31">
        <v>1212</v>
      </c>
      <c r="V35" s="31">
        <v>1487</v>
      </c>
      <c r="W35" s="34">
        <v>0.13948034893537192</v>
      </c>
      <c r="X35" s="30">
        <v>226</v>
      </c>
      <c r="Y35" s="31">
        <v>1165</v>
      </c>
      <c r="Z35" s="31">
        <v>1391</v>
      </c>
      <c r="AA35" s="34">
        <v>0.14982766049116761</v>
      </c>
    </row>
    <row r="36" spans="2:27" x14ac:dyDescent="0.25">
      <c r="B36" s="5" t="s">
        <v>82</v>
      </c>
      <c r="C36" s="35" t="s">
        <v>83</v>
      </c>
      <c r="D36" s="30">
        <v>5</v>
      </c>
      <c r="E36" s="31">
        <v>89</v>
      </c>
      <c r="F36" s="31">
        <v>94</v>
      </c>
      <c r="G36" s="34">
        <v>1.1250748055056853E-2</v>
      </c>
      <c r="H36" s="30">
        <v>14</v>
      </c>
      <c r="I36" s="31">
        <v>98</v>
      </c>
      <c r="J36" s="31">
        <v>112</v>
      </c>
      <c r="K36" s="34">
        <v>1.2061167348696963E-2</v>
      </c>
      <c r="L36" s="30">
        <v>7</v>
      </c>
      <c r="M36" s="31">
        <v>110</v>
      </c>
      <c r="N36" s="31">
        <v>117</v>
      </c>
      <c r="O36" s="34">
        <v>1.1576135351736421E-2</v>
      </c>
      <c r="P36" s="30">
        <v>4</v>
      </c>
      <c r="Q36" s="31">
        <v>74</v>
      </c>
      <c r="R36" s="31">
        <v>78</v>
      </c>
      <c r="S36" s="34">
        <v>7.1922544951590591E-3</v>
      </c>
      <c r="T36" s="30">
        <v>6</v>
      </c>
      <c r="U36" s="31">
        <v>76</v>
      </c>
      <c r="V36" s="31">
        <v>82</v>
      </c>
      <c r="W36" s="34">
        <v>7.6915861551449206E-3</v>
      </c>
      <c r="X36" s="30">
        <v>7</v>
      </c>
      <c r="Y36" s="31">
        <v>63</v>
      </c>
      <c r="Z36" s="31">
        <v>70</v>
      </c>
      <c r="AA36" s="34">
        <v>7.5398535114174926E-3</v>
      </c>
    </row>
    <row r="37" spans="2:27" ht="14.4" thickBot="1" x14ac:dyDescent="0.3">
      <c r="B37" s="10" t="s">
        <v>84</v>
      </c>
      <c r="C37" s="36" t="s">
        <v>85</v>
      </c>
      <c r="D37" s="37">
        <v>104</v>
      </c>
      <c r="E37" s="38">
        <v>615</v>
      </c>
      <c r="F37" s="38">
        <v>719</v>
      </c>
      <c r="G37" s="39">
        <v>8.6056253740275285E-2</v>
      </c>
      <c r="H37" s="37">
        <v>128</v>
      </c>
      <c r="I37" s="38">
        <v>716</v>
      </c>
      <c r="J37" s="38">
        <v>844</v>
      </c>
      <c r="K37" s="39">
        <v>9.0889511091966399E-2</v>
      </c>
      <c r="L37" s="37">
        <v>187</v>
      </c>
      <c r="M37" s="38">
        <v>714</v>
      </c>
      <c r="N37" s="38">
        <v>901</v>
      </c>
      <c r="O37" s="39">
        <v>8.9146136341149693E-2</v>
      </c>
      <c r="P37" s="37">
        <v>191</v>
      </c>
      <c r="Q37" s="38">
        <v>763</v>
      </c>
      <c r="R37" s="38">
        <v>954</v>
      </c>
      <c r="S37" s="39">
        <v>8.7966804979253119E-2</v>
      </c>
      <c r="T37" s="37">
        <v>151</v>
      </c>
      <c r="U37" s="38">
        <v>708</v>
      </c>
      <c r="V37" s="38">
        <v>859</v>
      </c>
      <c r="W37" s="39">
        <v>8.0574054966701059E-2</v>
      </c>
      <c r="X37" s="37">
        <v>48</v>
      </c>
      <c r="Y37" s="38">
        <v>583</v>
      </c>
      <c r="Z37" s="38">
        <v>631</v>
      </c>
      <c r="AA37" s="39">
        <v>6.796639379577768E-2</v>
      </c>
    </row>
    <row r="38" spans="2:27" s="8" customFormat="1" ht="15" customHeight="1" thickBot="1" x14ac:dyDescent="0.3">
      <c r="B38" s="50" t="s">
        <v>87</v>
      </c>
      <c r="C38" s="51"/>
      <c r="D38" s="40">
        <v>1747</v>
      </c>
      <c r="E38" s="41">
        <v>6608</v>
      </c>
      <c r="F38" s="41">
        <v>8355</v>
      </c>
      <c r="G38" s="42">
        <v>1</v>
      </c>
      <c r="H38" s="40">
        <v>2062</v>
      </c>
      <c r="I38" s="41">
        <v>7224</v>
      </c>
      <c r="J38" s="41">
        <v>9286</v>
      </c>
      <c r="K38" s="42">
        <v>1</v>
      </c>
      <c r="L38" s="40">
        <v>2450</v>
      </c>
      <c r="M38" s="41">
        <v>7657</v>
      </c>
      <c r="N38" s="41">
        <v>10107</v>
      </c>
      <c r="O38" s="42">
        <v>1</v>
      </c>
      <c r="P38" s="40">
        <v>2593</v>
      </c>
      <c r="Q38" s="41">
        <v>8252</v>
      </c>
      <c r="R38" s="41">
        <v>10845</v>
      </c>
      <c r="S38" s="42">
        <v>1</v>
      </c>
      <c r="T38" s="40">
        <v>2809</v>
      </c>
      <c r="U38" s="41">
        <v>7852</v>
      </c>
      <c r="V38" s="41">
        <v>10661</v>
      </c>
      <c r="W38" s="42">
        <v>1</v>
      </c>
      <c r="X38" s="40">
        <v>1712</v>
      </c>
      <c r="Y38" s="41">
        <v>7572</v>
      </c>
      <c r="Z38" s="41">
        <v>9284</v>
      </c>
      <c r="AA38" s="42">
        <v>1</v>
      </c>
    </row>
    <row r="39" spans="2:27" x14ac:dyDescent="0.25">
      <c r="B39" s="1" t="s">
        <v>285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2:27" x14ac:dyDescent="0.25">
      <c r="B40" s="1"/>
      <c r="D40" s="4"/>
    </row>
    <row r="41" spans="2:27" x14ac:dyDescent="0.25">
      <c r="D41" s="4"/>
    </row>
    <row r="42" spans="2:27" x14ac:dyDescent="0.25">
      <c r="D42" s="4"/>
    </row>
    <row r="43" spans="2:27" x14ac:dyDescent="0.25">
      <c r="D43" s="4"/>
    </row>
    <row r="44" spans="2:27" x14ac:dyDescent="0.25">
      <c r="D44" s="4"/>
    </row>
    <row r="45" spans="2:27" x14ac:dyDescent="0.25">
      <c r="D45" s="4"/>
    </row>
    <row r="46" spans="2:27" x14ac:dyDescent="0.25">
      <c r="D46" s="4"/>
    </row>
    <row r="47" spans="2:27" x14ac:dyDescent="0.25">
      <c r="D47" s="4"/>
    </row>
    <row r="48" spans="2:27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</sheetData>
  <sortState xmlns:xlrd2="http://schemas.microsoft.com/office/spreadsheetml/2017/richdata2" ref="B6:AA37">
    <sortCondition ref="B6:B37"/>
  </sortState>
  <mergeCells count="27">
    <mergeCell ref="K4:K5"/>
    <mergeCell ref="L4:M4"/>
    <mergeCell ref="N4:N5"/>
    <mergeCell ref="T3:W3"/>
    <mergeCell ref="X3:AA3"/>
    <mergeCell ref="T4:U4"/>
    <mergeCell ref="V4:V5"/>
    <mergeCell ref="P3:S3"/>
    <mergeCell ref="P4:Q4"/>
    <mergeCell ref="R4:R5"/>
    <mergeCell ref="S4:S5"/>
    <mergeCell ref="B38:C38"/>
    <mergeCell ref="W4:W5"/>
    <mergeCell ref="X4:Y4"/>
    <mergeCell ref="Z4:Z5"/>
    <mergeCell ref="AA4:AA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3D313-72CB-43A3-8B98-0DBE8C811CC2}">
  <dimension ref="B1:Z147"/>
  <sheetViews>
    <sheetView showGridLines="0" zoomScaleNormal="100" workbookViewId="0">
      <pane ySplit="1" topLeftCell="A2" activePane="bottomLeft" state="frozen"/>
      <selection activeCell="B21" sqref="B21"/>
      <selection pane="bottomLeft" activeCell="A2" sqref="A2"/>
    </sheetView>
  </sheetViews>
  <sheetFormatPr defaultColWidth="8.88671875" defaultRowHeight="13.8" x14ac:dyDescent="0.25"/>
  <cols>
    <col min="1" max="1" width="8.88671875" style="3"/>
    <col min="2" max="2" width="71.88671875" style="3" customWidth="1"/>
    <col min="3" max="3" width="19.88671875" style="3" customWidth="1"/>
    <col min="4" max="4" width="17.5546875" style="3" customWidth="1"/>
    <col min="5" max="5" width="15.44140625" style="3" customWidth="1"/>
    <col min="6" max="6" width="15.88671875" style="3" bestFit="1" customWidth="1"/>
    <col min="7" max="7" width="18.109375" style="3" customWidth="1"/>
    <col min="8" max="8" width="19.109375" style="3" customWidth="1"/>
    <col min="9" max="9" width="15.44140625" style="3" customWidth="1"/>
    <col min="10" max="10" width="15.88671875" style="3" bestFit="1" customWidth="1"/>
    <col min="11" max="11" width="19.33203125" style="3" customWidth="1"/>
    <col min="12" max="12" width="18.109375" style="3" customWidth="1"/>
    <col min="13" max="13" width="20.6640625" style="3" customWidth="1"/>
    <col min="14" max="14" width="16.109375" style="3" customWidth="1"/>
    <col min="15" max="15" width="17" style="3" customWidth="1"/>
    <col min="16" max="16" width="17.109375" style="3" customWidth="1"/>
    <col min="17" max="17" width="13.6640625" style="3" customWidth="1"/>
    <col min="18" max="18" width="14.5546875" style="3" bestFit="1" customWidth="1"/>
    <col min="19" max="19" width="17.6640625" style="3" customWidth="1"/>
    <col min="20" max="20" width="19.33203125" style="3" customWidth="1"/>
    <col min="21" max="21" width="7.88671875" style="3" bestFit="1" customWidth="1"/>
    <col min="22" max="22" width="14.5546875" style="3" bestFit="1" customWidth="1"/>
    <col min="23" max="23" width="17.33203125" style="3" customWidth="1"/>
    <col min="24" max="24" width="20.6640625" style="3" customWidth="1"/>
    <col min="25" max="25" width="9.33203125" style="3" bestFit="1" customWidth="1"/>
    <col min="26" max="26" width="15.88671875" style="3" bestFit="1" customWidth="1"/>
    <col min="27" max="27" width="12.44140625" style="3" customWidth="1"/>
    <col min="28" max="16384" width="8.88671875" style="3"/>
  </cols>
  <sheetData>
    <row r="1" spans="2:26" ht="84.9" customHeight="1" x14ac:dyDescent="0.25">
      <c r="B1" s="7" t="s">
        <v>88</v>
      </c>
      <c r="C1" s="2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24" customHeight="1" thickBot="1" x14ac:dyDescent="0.3">
      <c r="B2" s="2"/>
      <c r="C2" s="29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58" t="s">
        <v>89</v>
      </c>
      <c r="C3" s="55">
        <v>2014</v>
      </c>
      <c r="D3" s="57"/>
      <c r="E3" s="57"/>
      <c r="F3" s="56"/>
      <c r="G3" s="55">
        <v>2015</v>
      </c>
      <c r="H3" s="57"/>
      <c r="I3" s="57"/>
      <c r="J3" s="56"/>
      <c r="K3" s="55">
        <v>2016</v>
      </c>
      <c r="L3" s="57"/>
      <c r="M3" s="57"/>
      <c r="N3" s="56"/>
      <c r="O3" s="55">
        <v>2017</v>
      </c>
      <c r="P3" s="57"/>
      <c r="Q3" s="57"/>
      <c r="R3" s="56"/>
      <c r="S3" s="55">
        <v>2018</v>
      </c>
      <c r="T3" s="57"/>
      <c r="U3" s="57"/>
      <c r="V3" s="56"/>
      <c r="W3" s="55">
        <v>2019</v>
      </c>
      <c r="X3" s="57"/>
      <c r="Y3" s="57"/>
      <c r="Z3" s="56"/>
    </row>
    <row r="4" spans="2:26" x14ac:dyDescent="0.25">
      <c r="B4" s="59"/>
      <c r="C4" s="53" t="s">
        <v>17</v>
      </c>
      <c r="D4" s="54"/>
      <c r="E4" s="54" t="s">
        <v>18</v>
      </c>
      <c r="F4" s="52" t="s">
        <v>19</v>
      </c>
      <c r="G4" s="53" t="s">
        <v>17</v>
      </c>
      <c r="H4" s="54"/>
      <c r="I4" s="54" t="s">
        <v>18</v>
      </c>
      <c r="J4" s="52" t="s">
        <v>19</v>
      </c>
      <c r="K4" s="53" t="s">
        <v>17</v>
      </c>
      <c r="L4" s="54"/>
      <c r="M4" s="54" t="s">
        <v>18</v>
      </c>
      <c r="N4" s="52" t="s">
        <v>19</v>
      </c>
      <c r="O4" s="53" t="s">
        <v>17</v>
      </c>
      <c r="P4" s="54"/>
      <c r="Q4" s="54" t="s">
        <v>18</v>
      </c>
      <c r="R4" s="52" t="s">
        <v>19</v>
      </c>
      <c r="S4" s="53" t="s">
        <v>17</v>
      </c>
      <c r="T4" s="54"/>
      <c r="U4" s="54" t="s">
        <v>18</v>
      </c>
      <c r="V4" s="52" t="s">
        <v>19</v>
      </c>
      <c r="W4" s="53" t="s">
        <v>17</v>
      </c>
      <c r="X4" s="54"/>
      <c r="Y4" s="54" t="s">
        <v>18</v>
      </c>
      <c r="Z4" s="52" t="s">
        <v>19</v>
      </c>
    </row>
    <row r="5" spans="2:26" ht="39.6" x14ac:dyDescent="0.25">
      <c r="B5" s="59" t="s">
        <v>90</v>
      </c>
      <c r="C5" s="33" t="s">
        <v>22</v>
      </c>
      <c r="D5" s="32" t="s">
        <v>23</v>
      </c>
      <c r="E5" s="54"/>
      <c r="F5" s="52"/>
      <c r="G5" s="33" t="s">
        <v>22</v>
      </c>
      <c r="H5" s="32" t="s">
        <v>23</v>
      </c>
      <c r="I5" s="54"/>
      <c r="J5" s="52"/>
      <c r="K5" s="33" t="s">
        <v>22</v>
      </c>
      <c r="L5" s="32" t="s">
        <v>23</v>
      </c>
      <c r="M5" s="54"/>
      <c r="N5" s="52"/>
      <c r="O5" s="33" t="s">
        <v>22</v>
      </c>
      <c r="P5" s="32" t="s">
        <v>23</v>
      </c>
      <c r="Q5" s="54"/>
      <c r="R5" s="52"/>
      <c r="S5" s="33" t="s">
        <v>22</v>
      </c>
      <c r="T5" s="32" t="s">
        <v>23</v>
      </c>
      <c r="U5" s="54"/>
      <c r="V5" s="52"/>
      <c r="W5" s="33" t="s">
        <v>22</v>
      </c>
      <c r="X5" s="32" t="s">
        <v>23</v>
      </c>
      <c r="Y5" s="54"/>
      <c r="Z5" s="52"/>
    </row>
    <row r="6" spans="2:26" x14ac:dyDescent="0.25">
      <c r="B6" s="13" t="s">
        <v>91</v>
      </c>
      <c r="C6" s="30">
        <v>9</v>
      </c>
      <c r="D6" s="31">
        <v>20</v>
      </c>
      <c r="E6" s="31">
        <v>29</v>
      </c>
      <c r="F6" s="34">
        <v>3.4709754637941353E-3</v>
      </c>
      <c r="G6" s="30">
        <v>20</v>
      </c>
      <c r="H6" s="31">
        <v>47</v>
      </c>
      <c r="I6" s="31">
        <v>67</v>
      </c>
      <c r="J6" s="34">
        <v>7.2151626103812193E-3</v>
      </c>
      <c r="K6" s="30">
        <v>29</v>
      </c>
      <c r="L6" s="31">
        <v>57</v>
      </c>
      <c r="M6" s="31">
        <v>86</v>
      </c>
      <c r="N6" s="34">
        <v>8.5089541901652316E-3</v>
      </c>
      <c r="O6" s="30">
        <v>17</v>
      </c>
      <c r="P6" s="31">
        <v>50</v>
      </c>
      <c r="Q6" s="31">
        <v>67</v>
      </c>
      <c r="R6" s="34">
        <v>6.1779621945597047E-3</v>
      </c>
      <c r="S6" s="30">
        <v>26</v>
      </c>
      <c r="T6" s="31">
        <v>51</v>
      </c>
      <c r="U6" s="31">
        <v>77</v>
      </c>
      <c r="V6" s="34">
        <v>7.222586999343401E-3</v>
      </c>
      <c r="W6" s="30">
        <v>5</v>
      </c>
      <c r="X6" s="31">
        <v>52</v>
      </c>
      <c r="Y6" s="31">
        <v>57</v>
      </c>
      <c r="Z6" s="34">
        <v>6.1395950021542441E-3</v>
      </c>
    </row>
    <row r="7" spans="2:26" x14ac:dyDescent="0.25">
      <c r="B7" s="13" t="s">
        <v>92</v>
      </c>
      <c r="C7" s="30" t="s">
        <v>283</v>
      </c>
      <c r="D7" s="31" t="s">
        <v>283</v>
      </c>
      <c r="E7" s="31" t="s">
        <v>283</v>
      </c>
      <c r="F7" s="34" t="s">
        <v>283</v>
      </c>
      <c r="G7" s="30" t="s">
        <v>283</v>
      </c>
      <c r="H7" s="31" t="s">
        <v>283</v>
      </c>
      <c r="I7" s="31" t="s">
        <v>283</v>
      </c>
      <c r="J7" s="34" t="s">
        <v>283</v>
      </c>
      <c r="K7" s="30">
        <v>4</v>
      </c>
      <c r="L7" s="31">
        <v>8</v>
      </c>
      <c r="M7" s="31">
        <v>12</v>
      </c>
      <c r="N7" s="34">
        <v>1.1872959335114278E-3</v>
      </c>
      <c r="O7" s="30" t="s">
        <v>283</v>
      </c>
      <c r="P7" s="31" t="s">
        <v>283</v>
      </c>
      <c r="Q7" s="31" t="s">
        <v>283</v>
      </c>
      <c r="R7" s="34" t="s">
        <v>283</v>
      </c>
      <c r="S7" s="30" t="s">
        <v>283</v>
      </c>
      <c r="T7" s="31" t="s">
        <v>283</v>
      </c>
      <c r="U7" s="31" t="s">
        <v>283</v>
      </c>
      <c r="V7" s="34" t="s">
        <v>283</v>
      </c>
      <c r="W7" s="30" t="s">
        <v>283</v>
      </c>
      <c r="X7" s="31" t="s">
        <v>283</v>
      </c>
      <c r="Y7" s="31" t="s">
        <v>283</v>
      </c>
      <c r="Z7" s="34" t="s">
        <v>283</v>
      </c>
    </row>
    <row r="8" spans="2:26" x14ac:dyDescent="0.25">
      <c r="B8" s="13" t="s">
        <v>93</v>
      </c>
      <c r="C8" s="30">
        <v>27</v>
      </c>
      <c r="D8" s="31">
        <v>104</v>
      </c>
      <c r="E8" s="31">
        <v>131</v>
      </c>
      <c r="F8" s="34">
        <v>1.5679233991621782E-2</v>
      </c>
      <c r="G8" s="30">
        <v>38</v>
      </c>
      <c r="H8" s="31">
        <v>120</v>
      </c>
      <c r="I8" s="31">
        <v>158</v>
      </c>
      <c r="J8" s="34">
        <v>1.7014861081197503E-2</v>
      </c>
      <c r="K8" s="30">
        <v>36</v>
      </c>
      <c r="L8" s="31">
        <v>137</v>
      </c>
      <c r="M8" s="31">
        <v>173</v>
      </c>
      <c r="N8" s="34">
        <v>1.7116849708123084E-2</v>
      </c>
      <c r="O8" s="30">
        <v>24</v>
      </c>
      <c r="P8" s="31">
        <v>139</v>
      </c>
      <c r="Q8" s="31">
        <v>163</v>
      </c>
      <c r="R8" s="34">
        <v>1.5029967727063163E-2</v>
      </c>
      <c r="S8" s="30">
        <v>25</v>
      </c>
      <c r="T8" s="31">
        <v>109</v>
      </c>
      <c r="U8" s="31">
        <v>134</v>
      </c>
      <c r="V8" s="34">
        <v>1.2569177375480724E-2</v>
      </c>
      <c r="W8" s="30">
        <v>13</v>
      </c>
      <c r="X8" s="31">
        <v>114</v>
      </c>
      <c r="Y8" s="31">
        <v>127</v>
      </c>
      <c r="Z8" s="34">
        <v>1.3679448513571736E-2</v>
      </c>
    </row>
    <row r="9" spans="2:26" x14ac:dyDescent="0.25">
      <c r="B9" s="13" t="s">
        <v>94</v>
      </c>
      <c r="C9" s="30">
        <v>18</v>
      </c>
      <c r="D9" s="31">
        <v>52</v>
      </c>
      <c r="E9" s="31">
        <v>70</v>
      </c>
      <c r="F9" s="34">
        <v>8.3782166367444635E-3</v>
      </c>
      <c r="G9" s="30">
        <v>16</v>
      </c>
      <c r="H9" s="31">
        <v>67</v>
      </c>
      <c r="I9" s="31">
        <v>83</v>
      </c>
      <c r="J9" s="34">
        <v>8.9381865173379284E-3</v>
      </c>
      <c r="K9" s="30">
        <v>26</v>
      </c>
      <c r="L9" s="31">
        <v>53</v>
      </c>
      <c r="M9" s="31">
        <v>79</v>
      </c>
      <c r="N9" s="34">
        <v>7.8163648956168993E-3</v>
      </c>
      <c r="O9" s="30">
        <v>35</v>
      </c>
      <c r="P9" s="31">
        <v>64</v>
      </c>
      <c r="Q9" s="31">
        <v>99</v>
      </c>
      <c r="R9" s="34">
        <v>9.1286307053941914E-3</v>
      </c>
      <c r="S9" s="30">
        <v>39</v>
      </c>
      <c r="T9" s="31">
        <v>70</v>
      </c>
      <c r="U9" s="31">
        <v>109</v>
      </c>
      <c r="V9" s="34">
        <v>1.0224181596473127E-2</v>
      </c>
      <c r="W9" s="30">
        <v>27</v>
      </c>
      <c r="X9" s="31">
        <v>66</v>
      </c>
      <c r="Y9" s="31">
        <v>93</v>
      </c>
      <c r="Z9" s="34">
        <v>1.0017233950883241E-2</v>
      </c>
    </row>
    <row r="10" spans="2:26" x14ac:dyDescent="0.25">
      <c r="B10" s="13" t="s">
        <v>95</v>
      </c>
      <c r="C10" s="30" t="s">
        <v>283</v>
      </c>
      <c r="D10" s="31">
        <v>2</v>
      </c>
      <c r="E10" s="31">
        <v>2</v>
      </c>
      <c r="F10" s="34">
        <v>2.3937761819269897E-4</v>
      </c>
      <c r="G10" s="30">
        <v>2</v>
      </c>
      <c r="H10" s="31">
        <v>1</v>
      </c>
      <c r="I10" s="31">
        <v>3</v>
      </c>
      <c r="J10" s="34">
        <v>3.2306698255438296E-4</v>
      </c>
      <c r="K10" s="30">
        <v>1</v>
      </c>
      <c r="L10" s="31" t="s">
        <v>283</v>
      </c>
      <c r="M10" s="31">
        <v>1</v>
      </c>
      <c r="N10" s="34">
        <v>9.8941327792618976E-5</v>
      </c>
      <c r="O10" s="30">
        <v>3</v>
      </c>
      <c r="P10" s="31" t="s">
        <v>283</v>
      </c>
      <c r="Q10" s="31">
        <v>3</v>
      </c>
      <c r="R10" s="34">
        <v>2.7662517289073305E-4</v>
      </c>
      <c r="S10" s="30">
        <v>2</v>
      </c>
      <c r="T10" s="31" t="s">
        <v>283</v>
      </c>
      <c r="U10" s="31">
        <v>2</v>
      </c>
      <c r="V10" s="34">
        <v>1.8759966232060783E-4</v>
      </c>
      <c r="W10" s="30" t="s">
        <v>283</v>
      </c>
      <c r="X10" s="31" t="s">
        <v>283</v>
      </c>
      <c r="Y10" s="31" t="s">
        <v>283</v>
      </c>
      <c r="Z10" s="34" t="s">
        <v>283</v>
      </c>
    </row>
    <row r="11" spans="2:26" x14ac:dyDescent="0.25">
      <c r="B11" s="13" t="s">
        <v>96</v>
      </c>
      <c r="C11" s="30">
        <v>3</v>
      </c>
      <c r="D11" s="31">
        <v>21</v>
      </c>
      <c r="E11" s="31">
        <v>24</v>
      </c>
      <c r="F11" s="34">
        <v>2.872531418312388E-3</v>
      </c>
      <c r="G11" s="30" t="s">
        <v>283</v>
      </c>
      <c r="H11" s="31" t="s">
        <v>283</v>
      </c>
      <c r="I11" s="31" t="s">
        <v>283</v>
      </c>
      <c r="J11" s="34" t="s">
        <v>283</v>
      </c>
      <c r="K11" s="30" t="s">
        <v>283</v>
      </c>
      <c r="L11" s="31" t="s">
        <v>283</v>
      </c>
      <c r="M11" s="31" t="s">
        <v>283</v>
      </c>
      <c r="N11" s="34" t="s">
        <v>283</v>
      </c>
      <c r="O11" s="30" t="s">
        <v>283</v>
      </c>
      <c r="P11" s="31" t="s">
        <v>283</v>
      </c>
      <c r="Q11" s="31" t="s">
        <v>283</v>
      </c>
      <c r="R11" s="34" t="s">
        <v>283</v>
      </c>
      <c r="S11" s="30" t="s">
        <v>283</v>
      </c>
      <c r="T11" s="31" t="s">
        <v>283</v>
      </c>
      <c r="U11" s="31" t="s">
        <v>283</v>
      </c>
      <c r="V11" s="34" t="s">
        <v>283</v>
      </c>
      <c r="W11" s="30" t="s">
        <v>283</v>
      </c>
      <c r="X11" s="31" t="s">
        <v>283</v>
      </c>
      <c r="Y11" s="31" t="s">
        <v>283</v>
      </c>
      <c r="Z11" s="34" t="s">
        <v>283</v>
      </c>
    </row>
    <row r="12" spans="2:26" x14ac:dyDescent="0.25">
      <c r="B12" s="13" t="s">
        <v>97</v>
      </c>
      <c r="C12" s="30">
        <v>4</v>
      </c>
      <c r="D12" s="31">
        <v>10</v>
      </c>
      <c r="E12" s="31">
        <v>14</v>
      </c>
      <c r="F12" s="34">
        <v>1.6756433273488929E-3</v>
      </c>
      <c r="G12" s="30">
        <v>7</v>
      </c>
      <c r="H12" s="31">
        <v>17</v>
      </c>
      <c r="I12" s="31">
        <v>24</v>
      </c>
      <c r="J12" s="34">
        <v>2.5845358604350637E-3</v>
      </c>
      <c r="K12" s="30">
        <v>15</v>
      </c>
      <c r="L12" s="31">
        <v>14</v>
      </c>
      <c r="M12" s="31">
        <v>29</v>
      </c>
      <c r="N12" s="34">
        <v>2.8692985059859503E-3</v>
      </c>
      <c r="O12" s="30">
        <v>13</v>
      </c>
      <c r="P12" s="31">
        <v>5</v>
      </c>
      <c r="Q12" s="31">
        <v>18</v>
      </c>
      <c r="R12" s="34">
        <v>1.6597510373443983E-3</v>
      </c>
      <c r="S12" s="30">
        <v>15</v>
      </c>
      <c r="T12" s="31">
        <v>105</v>
      </c>
      <c r="U12" s="31">
        <v>120</v>
      </c>
      <c r="V12" s="34">
        <v>1.125597973923647E-2</v>
      </c>
      <c r="W12" s="30">
        <v>14</v>
      </c>
      <c r="X12" s="31">
        <v>17</v>
      </c>
      <c r="Y12" s="31">
        <v>31</v>
      </c>
      <c r="Z12" s="34">
        <v>3.3390779836277467E-3</v>
      </c>
    </row>
    <row r="13" spans="2:26" x14ac:dyDescent="0.25">
      <c r="B13" s="13" t="s">
        <v>98</v>
      </c>
      <c r="C13" s="30">
        <v>3</v>
      </c>
      <c r="D13" s="31">
        <v>1</v>
      </c>
      <c r="E13" s="31">
        <v>4</v>
      </c>
      <c r="F13" s="34">
        <v>4.7875523638539794E-4</v>
      </c>
      <c r="G13" s="30">
        <v>9</v>
      </c>
      <c r="H13" s="31">
        <v>7</v>
      </c>
      <c r="I13" s="31">
        <v>16</v>
      </c>
      <c r="J13" s="34">
        <v>1.7230239069567091E-3</v>
      </c>
      <c r="K13" s="30">
        <v>10</v>
      </c>
      <c r="L13" s="31">
        <v>4</v>
      </c>
      <c r="M13" s="31">
        <v>14</v>
      </c>
      <c r="N13" s="34">
        <v>1.3851785890966657E-3</v>
      </c>
      <c r="O13" s="30" t="s">
        <v>283</v>
      </c>
      <c r="P13" s="31">
        <v>15</v>
      </c>
      <c r="Q13" s="31">
        <v>15</v>
      </c>
      <c r="R13" s="34">
        <v>1.3831258644536654E-3</v>
      </c>
      <c r="S13" s="30">
        <v>4</v>
      </c>
      <c r="T13" s="31">
        <v>14</v>
      </c>
      <c r="U13" s="31">
        <v>18</v>
      </c>
      <c r="V13" s="34">
        <v>1.6883969608854704E-3</v>
      </c>
      <c r="W13" s="30">
        <v>3</v>
      </c>
      <c r="X13" s="31">
        <v>2</v>
      </c>
      <c r="Y13" s="31">
        <v>5</v>
      </c>
      <c r="Z13" s="34">
        <v>5.3856096510124945E-4</v>
      </c>
    </row>
    <row r="14" spans="2:26" x14ac:dyDescent="0.25">
      <c r="B14" s="13" t="s">
        <v>99</v>
      </c>
      <c r="C14" s="30">
        <v>7</v>
      </c>
      <c r="D14" s="31">
        <v>20</v>
      </c>
      <c r="E14" s="31">
        <v>27</v>
      </c>
      <c r="F14" s="34">
        <v>3.2315978456014362E-3</v>
      </c>
      <c r="G14" s="30">
        <v>5</v>
      </c>
      <c r="H14" s="31">
        <v>22</v>
      </c>
      <c r="I14" s="31">
        <v>27</v>
      </c>
      <c r="J14" s="34">
        <v>2.9076028429894465E-3</v>
      </c>
      <c r="K14" s="30">
        <v>11</v>
      </c>
      <c r="L14" s="31">
        <v>39</v>
      </c>
      <c r="M14" s="31">
        <v>50</v>
      </c>
      <c r="N14" s="34">
        <v>4.947066389630949E-3</v>
      </c>
      <c r="O14" s="30">
        <v>12</v>
      </c>
      <c r="P14" s="31">
        <v>46</v>
      </c>
      <c r="Q14" s="31">
        <v>58</v>
      </c>
      <c r="R14" s="34">
        <v>5.3480866758875058E-3</v>
      </c>
      <c r="S14" s="30">
        <v>17</v>
      </c>
      <c r="T14" s="31">
        <v>27</v>
      </c>
      <c r="U14" s="31">
        <v>44</v>
      </c>
      <c r="V14" s="34">
        <v>4.1271925710533721E-3</v>
      </c>
      <c r="W14" s="30">
        <v>11</v>
      </c>
      <c r="X14" s="31">
        <v>45</v>
      </c>
      <c r="Y14" s="31">
        <v>56</v>
      </c>
      <c r="Z14" s="34">
        <v>6.0318828091339939E-3</v>
      </c>
    </row>
    <row r="15" spans="2:26" x14ac:dyDescent="0.25">
      <c r="B15" s="13" t="s">
        <v>100</v>
      </c>
      <c r="C15" s="30">
        <v>8</v>
      </c>
      <c r="D15" s="31">
        <v>2</v>
      </c>
      <c r="E15" s="31">
        <v>10</v>
      </c>
      <c r="F15" s="34">
        <v>1.1968880909634949E-3</v>
      </c>
      <c r="G15" s="30">
        <v>17</v>
      </c>
      <c r="H15" s="31">
        <v>34</v>
      </c>
      <c r="I15" s="31">
        <v>51</v>
      </c>
      <c r="J15" s="34">
        <v>5.4921387034245102E-3</v>
      </c>
      <c r="K15" s="30">
        <v>35</v>
      </c>
      <c r="L15" s="31">
        <v>40</v>
      </c>
      <c r="M15" s="31">
        <v>75</v>
      </c>
      <c r="N15" s="34">
        <v>7.4205995844464235E-3</v>
      </c>
      <c r="O15" s="30">
        <v>30</v>
      </c>
      <c r="P15" s="31">
        <v>40</v>
      </c>
      <c r="Q15" s="31">
        <v>70</v>
      </c>
      <c r="R15" s="34">
        <v>6.4545873674504376E-3</v>
      </c>
      <c r="S15" s="30">
        <v>37</v>
      </c>
      <c r="T15" s="31">
        <v>52</v>
      </c>
      <c r="U15" s="31">
        <v>89</v>
      </c>
      <c r="V15" s="34">
        <v>8.3481849732670484E-3</v>
      </c>
      <c r="W15" s="30">
        <v>17</v>
      </c>
      <c r="X15" s="31">
        <v>50</v>
      </c>
      <c r="Y15" s="31">
        <v>67</v>
      </c>
      <c r="Z15" s="34">
        <v>7.2167169323567428E-3</v>
      </c>
    </row>
    <row r="16" spans="2:26" x14ac:dyDescent="0.25">
      <c r="B16" s="13" t="s">
        <v>101</v>
      </c>
      <c r="C16" s="30">
        <v>5</v>
      </c>
      <c r="D16" s="31">
        <v>4</v>
      </c>
      <c r="E16" s="31">
        <v>9</v>
      </c>
      <c r="F16" s="34">
        <v>1.0771992818671453E-3</v>
      </c>
      <c r="G16" s="30">
        <v>23</v>
      </c>
      <c r="H16" s="31">
        <v>4</v>
      </c>
      <c r="I16" s="31">
        <v>27</v>
      </c>
      <c r="J16" s="34">
        <v>2.9076028429894465E-3</v>
      </c>
      <c r="K16" s="30">
        <v>23</v>
      </c>
      <c r="L16" s="31">
        <v>8</v>
      </c>
      <c r="M16" s="31">
        <v>31</v>
      </c>
      <c r="N16" s="34">
        <v>3.0671811615711883E-3</v>
      </c>
      <c r="O16" s="30">
        <v>19</v>
      </c>
      <c r="P16" s="31">
        <v>10</v>
      </c>
      <c r="Q16" s="31">
        <v>29</v>
      </c>
      <c r="R16" s="34">
        <v>2.6740433379437529E-3</v>
      </c>
      <c r="S16" s="30">
        <v>22</v>
      </c>
      <c r="T16" s="31">
        <v>12</v>
      </c>
      <c r="U16" s="31">
        <v>34</v>
      </c>
      <c r="V16" s="34">
        <v>3.189194259450333E-3</v>
      </c>
      <c r="W16" s="30">
        <v>13</v>
      </c>
      <c r="X16" s="31">
        <v>8</v>
      </c>
      <c r="Y16" s="31">
        <v>21</v>
      </c>
      <c r="Z16" s="34">
        <v>2.2619560534252476E-3</v>
      </c>
    </row>
    <row r="17" spans="2:26" x14ac:dyDescent="0.25">
      <c r="B17" s="13" t="s">
        <v>102</v>
      </c>
      <c r="C17" s="30">
        <v>29</v>
      </c>
      <c r="D17" s="31">
        <v>49</v>
      </c>
      <c r="E17" s="31">
        <v>78</v>
      </c>
      <c r="F17" s="34">
        <v>9.33572710951526E-3</v>
      </c>
      <c r="G17" s="30">
        <v>41</v>
      </c>
      <c r="H17" s="31">
        <v>63</v>
      </c>
      <c r="I17" s="31">
        <v>104</v>
      </c>
      <c r="J17" s="34">
        <v>1.1199655395218609E-2</v>
      </c>
      <c r="K17" s="30">
        <v>49</v>
      </c>
      <c r="L17" s="31">
        <v>72</v>
      </c>
      <c r="M17" s="31">
        <v>121</v>
      </c>
      <c r="N17" s="34">
        <v>1.1971900662906897E-2</v>
      </c>
      <c r="O17" s="30">
        <v>46</v>
      </c>
      <c r="P17" s="31">
        <v>98</v>
      </c>
      <c r="Q17" s="31">
        <v>144</v>
      </c>
      <c r="R17" s="34">
        <v>1.3278008298755186E-2</v>
      </c>
      <c r="S17" s="30">
        <v>62</v>
      </c>
      <c r="T17" s="31">
        <v>92</v>
      </c>
      <c r="U17" s="31">
        <v>154</v>
      </c>
      <c r="V17" s="34">
        <v>1.4445173998686802E-2</v>
      </c>
      <c r="W17" s="30">
        <v>37</v>
      </c>
      <c r="X17" s="31">
        <v>97</v>
      </c>
      <c r="Y17" s="31">
        <v>134</v>
      </c>
      <c r="Z17" s="34">
        <v>1.4433433864713486E-2</v>
      </c>
    </row>
    <row r="18" spans="2:26" x14ac:dyDescent="0.25">
      <c r="B18" s="13" t="s">
        <v>103</v>
      </c>
      <c r="C18" s="30">
        <v>35</v>
      </c>
      <c r="D18" s="31">
        <v>49</v>
      </c>
      <c r="E18" s="31">
        <v>84</v>
      </c>
      <c r="F18" s="34">
        <v>1.0053859964093357E-2</v>
      </c>
      <c r="G18" s="30">
        <v>55</v>
      </c>
      <c r="H18" s="31">
        <v>67</v>
      </c>
      <c r="I18" s="31">
        <v>122</v>
      </c>
      <c r="J18" s="34">
        <v>1.3138057290544906E-2</v>
      </c>
      <c r="K18" s="30">
        <v>85</v>
      </c>
      <c r="L18" s="31">
        <v>73</v>
      </c>
      <c r="M18" s="31">
        <v>158</v>
      </c>
      <c r="N18" s="34">
        <v>1.5632729791233799E-2</v>
      </c>
      <c r="O18" s="30">
        <v>88</v>
      </c>
      <c r="P18" s="31">
        <v>76</v>
      </c>
      <c r="Q18" s="31">
        <v>164</v>
      </c>
      <c r="R18" s="34">
        <v>1.512217611802674E-2</v>
      </c>
      <c r="S18" s="30">
        <v>70</v>
      </c>
      <c r="T18" s="31">
        <v>67</v>
      </c>
      <c r="U18" s="31">
        <v>137</v>
      </c>
      <c r="V18" s="34">
        <v>1.2850576868961636E-2</v>
      </c>
      <c r="W18" s="30">
        <v>50</v>
      </c>
      <c r="X18" s="31">
        <v>56</v>
      </c>
      <c r="Y18" s="31">
        <v>106</v>
      </c>
      <c r="Z18" s="34">
        <v>1.1417492460146488E-2</v>
      </c>
    </row>
    <row r="19" spans="2:26" x14ac:dyDescent="0.25">
      <c r="B19" s="13" t="s">
        <v>104</v>
      </c>
      <c r="C19" s="30">
        <v>39</v>
      </c>
      <c r="D19" s="31">
        <v>305</v>
      </c>
      <c r="E19" s="31">
        <v>344</v>
      </c>
      <c r="F19" s="34">
        <v>4.1172950329144226E-2</v>
      </c>
      <c r="G19" s="30">
        <v>68</v>
      </c>
      <c r="H19" s="31">
        <v>340</v>
      </c>
      <c r="I19" s="31">
        <v>408</v>
      </c>
      <c r="J19" s="34">
        <v>4.3937109627396082E-2</v>
      </c>
      <c r="K19" s="30">
        <v>69</v>
      </c>
      <c r="L19" s="31">
        <v>343</v>
      </c>
      <c r="M19" s="31">
        <v>412</v>
      </c>
      <c r="N19" s="34">
        <v>4.0763827050559018E-2</v>
      </c>
      <c r="O19" s="30">
        <v>71</v>
      </c>
      <c r="P19" s="31">
        <v>345</v>
      </c>
      <c r="Q19" s="31">
        <v>416</v>
      </c>
      <c r="R19" s="34">
        <v>3.835869064084832E-2</v>
      </c>
      <c r="S19" s="30">
        <v>75</v>
      </c>
      <c r="T19" s="31">
        <v>323</v>
      </c>
      <c r="U19" s="31">
        <v>398</v>
      </c>
      <c r="V19" s="34">
        <v>3.7332332801800955E-2</v>
      </c>
      <c r="W19" s="30">
        <v>30</v>
      </c>
      <c r="X19" s="31">
        <v>314</v>
      </c>
      <c r="Y19" s="31">
        <v>344</v>
      </c>
      <c r="Z19" s="34">
        <v>3.7052994398965963E-2</v>
      </c>
    </row>
    <row r="20" spans="2:26" x14ac:dyDescent="0.25">
      <c r="B20" s="13" t="s">
        <v>105</v>
      </c>
      <c r="C20" s="30">
        <v>28</v>
      </c>
      <c r="D20" s="31">
        <v>83</v>
      </c>
      <c r="E20" s="31">
        <v>111</v>
      </c>
      <c r="F20" s="34">
        <v>1.3285457809694794E-2</v>
      </c>
      <c r="G20" s="30">
        <v>29</v>
      </c>
      <c r="H20" s="31">
        <v>104</v>
      </c>
      <c r="I20" s="31">
        <v>133</v>
      </c>
      <c r="J20" s="34">
        <v>1.4322636226577644E-2</v>
      </c>
      <c r="K20" s="30">
        <v>25</v>
      </c>
      <c r="L20" s="31">
        <v>112</v>
      </c>
      <c r="M20" s="31">
        <v>137</v>
      </c>
      <c r="N20" s="34">
        <v>1.35549619075888E-2</v>
      </c>
      <c r="O20" s="30">
        <v>53</v>
      </c>
      <c r="P20" s="31">
        <v>131</v>
      </c>
      <c r="Q20" s="31">
        <v>184</v>
      </c>
      <c r="R20" s="34">
        <v>1.6966343937298293E-2</v>
      </c>
      <c r="S20" s="30">
        <v>33</v>
      </c>
      <c r="T20" s="31">
        <v>127</v>
      </c>
      <c r="U20" s="31">
        <v>160</v>
      </c>
      <c r="V20" s="34">
        <v>1.5007972985648627E-2</v>
      </c>
      <c r="W20" s="30">
        <v>23</v>
      </c>
      <c r="X20" s="31">
        <v>123</v>
      </c>
      <c r="Y20" s="31">
        <v>146</v>
      </c>
      <c r="Z20" s="34">
        <v>1.5725980180956483E-2</v>
      </c>
    </row>
    <row r="21" spans="2:26" x14ac:dyDescent="0.25">
      <c r="B21" s="13" t="s">
        <v>106</v>
      </c>
      <c r="C21" s="30">
        <v>11</v>
      </c>
      <c r="D21" s="31">
        <v>43</v>
      </c>
      <c r="E21" s="31">
        <v>54</v>
      </c>
      <c r="F21" s="34">
        <v>6.4631956912028724E-3</v>
      </c>
      <c r="G21" s="30">
        <v>10</v>
      </c>
      <c r="H21" s="31">
        <v>52</v>
      </c>
      <c r="I21" s="31">
        <v>62</v>
      </c>
      <c r="J21" s="34">
        <v>6.6767176394572471E-3</v>
      </c>
      <c r="K21" s="30">
        <v>17</v>
      </c>
      <c r="L21" s="31">
        <v>60</v>
      </c>
      <c r="M21" s="31">
        <v>77</v>
      </c>
      <c r="N21" s="34">
        <v>7.6184822400316614E-3</v>
      </c>
      <c r="O21" s="30">
        <v>19</v>
      </c>
      <c r="P21" s="31">
        <v>71</v>
      </c>
      <c r="Q21" s="31">
        <v>90</v>
      </c>
      <c r="R21" s="34">
        <v>8.2987551867219917E-3</v>
      </c>
      <c r="S21" s="30">
        <v>10</v>
      </c>
      <c r="T21" s="31">
        <v>63</v>
      </c>
      <c r="U21" s="31">
        <v>73</v>
      </c>
      <c r="V21" s="34">
        <v>6.8473876747021855E-3</v>
      </c>
      <c r="W21" s="30">
        <v>15</v>
      </c>
      <c r="X21" s="31">
        <v>45</v>
      </c>
      <c r="Y21" s="31">
        <v>60</v>
      </c>
      <c r="Z21" s="34">
        <v>6.4627315812149939E-3</v>
      </c>
    </row>
    <row r="22" spans="2:26" x14ac:dyDescent="0.25">
      <c r="B22" s="13" t="s">
        <v>107</v>
      </c>
      <c r="C22" s="30">
        <v>14</v>
      </c>
      <c r="D22" s="31">
        <v>34</v>
      </c>
      <c r="E22" s="31">
        <v>48</v>
      </c>
      <c r="F22" s="34">
        <v>5.745062836624776E-3</v>
      </c>
      <c r="G22" s="30">
        <v>20</v>
      </c>
      <c r="H22" s="31">
        <v>41</v>
      </c>
      <c r="I22" s="31">
        <v>61</v>
      </c>
      <c r="J22" s="34">
        <v>6.5690286452724529E-3</v>
      </c>
      <c r="K22" s="30">
        <v>27</v>
      </c>
      <c r="L22" s="31">
        <v>54</v>
      </c>
      <c r="M22" s="31">
        <v>81</v>
      </c>
      <c r="N22" s="34">
        <v>8.0142475512021364E-3</v>
      </c>
      <c r="O22" s="30">
        <v>42</v>
      </c>
      <c r="P22" s="31">
        <v>73</v>
      </c>
      <c r="Q22" s="31">
        <v>115</v>
      </c>
      <c r="R22" s="34">
        <v>1.0603964960811434E-2</v>
      </c>
      <c r="S22" s="30">
        <v>50</v>
      </c>
      <c r="T22" s="31">
        <v>59</v>
      </c>
      <c r="U22" s="31">
        <v>109</v>
      </c>
      <c r="V22" s="34">
        <v>1.0224181596473127E-2</v>
      </c>
      <c r="W22" s="30">
        <v>27</v>
      </c>
      <c r="X22" s="31">
        <v>58</v>
      </c>
      <c r="Y22" s="31">
        <v>85</v>
      </c>
      <c r="Z22" s="34">
        <v>9.1555364067212406E-3</v>
      </c>
    </row>
    <row r="23" spans="2:26" x14ac:dyDescent="0.25">
      <c r="B23" s="13" t="s">
        <v>108</v>
      </c>
      <c r="C23" s="30">
        <v>4</v>
      </c>
      <c r="D23" s="31">
        <v>39</v>
      </c>
      <c r="E23" s="31">
        <v>43</v>
      </c>
      <c r="F23" s="34">
        <v>5.1466187911430282E-3</v>
      </c>
      <c r="G23" s="30">
        <v>8</v>
      </c>
      <c r="H23" s="31">
        <v>39</v>
      </c>
      <c r="I23" s="31">
        <v>47</v>
      </c>
      <c r="J23" s="34">
        <v>5.0613827266853331E-3</v>
      </c>
      <c r="K23" s="30">
        <v>6</v>
      </c>
      <c r="L23" s="31">
        <v>34</v>
      </c>
      <c r="M23" s="31">
        <v>40</v>
      </c>
      <c r="N23" s="34">
        <v>3.9576531117047594E-3</v>
      </c>
      <c r="O23" s="30">
        <v>6</v>
      </c>
      <c r="P23" s="31">
        <v>39</v>
      </c>
      <c r="Q23" s="31">
        <v>45</v>
      </c>
      <c r="R23" s="34">
        <v>4.1493775933609959E-3</v>
      </c>
      <c r="S23" s="30">
        <v>11</v>
      </c>
      <c r="T23" s="31">
        <v>53</v>
      </c>
      <c r="U23" s="31">
        <v>64</v>
      </c>
      <c r="V23" s="34">
        <v>6.0031891942594505E-3</v>
      </c>
      <c r="W23" s="30">
        <v>10</v>
      </c>
      <c r="X23" s="31">
        <v>58</v>
      </c>
      <c r="Y23" s="31">
        <v>68</v>
      </c>
      <c r="Z23" s="34">
        <v>7.324429125376993E-3</v>
      </c>
    </row>
    <row r="24" spans="2:26" x14ac:dyDescent="0.25">
      <c r="B24" s="13" t="s">
        <v>109</v>
      </c>
      <c r="C24" s="30">
        <v>10</v>
      </c>
      <c r="D24" s="31">
        <v>31</v>
      </c>
      <c r="E24" s="31">
        <v>41</v>
      </c>
      <c r="F24" s="34">
        <v>4.9072411729503291E-3</v>
      </c>
      <c r="G24" s="30">
        <v>6</v>
      </c>
      <c r="H24" s="31">
        <v>49</v>
      </c>
      <c r="I24" s="31">
        <v>55</v>
      </c>
      <c r="J24" s="34">
        <v>5.9228946801636873E-3</v>
      </c>
      <c r="K24" s="30">
        <v>15</v>
      </c>
      <c r="L24" s="31">
        <v>54</v>
      </c>
      <c r="M24" s="31">
        <v>69</v>
      </c>
      <c r="N24" s="34">
        <v>6.8269516176907097E-3</v>
      </c>
      <c r="O24" s="30">
        <v>17</v>
      </c>
      <c r="P24" s="31">
        <v>47</v>
      </c>
      <c r="Q24" s="31">
        <v>64</v>
      </c>
      <c r="R24" s="34">
        <v>5.9013370216689717E-3</v>
      </c>
      <c r="S24" s="30">
        <v>11</v>
      </c>
      <c r="T24" s="31">
        <v>54</v>
      </c>
      <c r="U24" s="31">
        <v>65</v>
      </c>
      <c r="V24" s="34">
        <v>6.0969890254197546E-3</v>
      </c>
      <c r="W24" s="30">
        <v>8</v>
      </c>
      <c r="X24" s="31">
        <v>39</v>
      </c>
      <c r="Y24" s="31">
        <v>47</v>
      </c>
      <c r="Z24" s="34">
        <v>5.0624730719517445E-3</v>
      </c>
    </row>
    <row r="25" spans="2:26" x14ac:dyDescent="0.25">
      <c r="B25" s="13" t="s">
        <v>110</v>
      </c>
      <c r="C25" s="30">
        <v>5</v>
      </c>
      <c r="D25" s="31">
        <v>15</v>
      </c>
      <c r="E25" s="31">
        <v>20</v>
      </c>
      <c r="F25" s="34">
        <v>2.3937761819269898E-3</v>
      </c>
      <c r="G25" s="30">
        <v>4</v>
      </c>
      <c r="H25" s="31">
        <v>8</v>
      </c>
      <c r="I25" s="31">
        <v>12</v>
      </c>
      <c r="J25" s="34">
        <v>1.2922679302175318E-3</v>
      </c>
      <c r="K25" s="30">
        <v>12</v>
      </c>
      <c r="L25" s="31">
        <v>20</v>
      </c>
      <c r="M25" s="31">
        <v>32</v>
      </c>
      <c r="N25" s="34">
        <v>3.1661224893638072E-3</v>
      </c>
      <c r="O25" s="30">
        <v>10</v>
      </c>
      <c r="P25" s="31">
        <v>20</v>
      </c>
      <c r="Q25" s="31">
        <v>30</v>
      </c>
      <c r="R25" s="34">
        <v>2.7662517289073307E-3</v>
      </c>
      <c r="S25" s="30">
        <v>13</v>
      </c>
      <c r="T25" s="31">
        <v>22</v>
      </c>
      <c r="U25" s="31">
        <v>35</v>
      </c>
      <c r="V25" s="34">
        <v>3.2829940906106371E-3</v>
      </c>
      <c r="W25" s="30">
        <v>9</v>
      </c>
      <c r="X25" s="31">
        <v>27</v>
      </c>
      <c r="Y25" s="31">
        <v>36</v>
      </c>
      <c r="Z25" s="34">
        <v>3.8776389487289961E-3</v>
      </c>
    </row>
    <row r="26" spans="2:26" x14ac:dyDescent="0.25">
      <c r="B26" s="13" t="s">
        <v>111</v>
      </c>
      <c r="C26" s="30">
        <v>25</v>
      </c>
      <c r="D26" s="31">
        <v>149</v>
      </c>
      <c r="E26" s="31">
        <v>174</v>
      </c>
      <c r="F26" s="34">
        <v>2.082585278276481E-2</v>
      </c>
      <c r="G26" s="30">
        <v>26</v>
      </c>
      <c r="H26" s="31">
        <v>138</v>
      </c>
      <c r="I26" s="31">
        <v>164</v>
      </c>
      <c r="J26" s="34">
        <v>1.7660995046306267E-2</v>
      </c>
      <c r="K26" s="30">
        <v>25</v>
      </c>
      <c r="L26" s="31">
        <v>134</v>
      </c>
      <c r="M26" s="31">
        <v>159</v>
      </c>
      <c r="N26" s="34">
        <v>1.5731671119026416E-2</v>
      </c>
      <c r="O26" s="30">
        <v>14</v>
      </c>
      <c r="P26" s="31">
        <v>195</v>
      </c>
      <c r="Q26" s="31">
        <v>209</v>
      </c>
      <c r="R26" s="34">
        <v>1.9271553711387737E-2</v>
      </c>
      <c r="S26" s="30">
        <v>20</v>
      </c>
      <c r="T26" s="31">
        <v>162</v>
      </c>
      <c r="U26" s="31">
        <v>182</v>
      </c>
      <c r="V26" s="34">
        <v>1.7071569271175313E-2</v>
      </c>
      <c r="W26" s="30">
        <v>14</v>
      </c>
      <c r="X26" s="31">
        <v>139</v>
      </c>
      <c r="Y26" s="31">
        <v>153</v>
      </c>
      <c r="Z26" s="34">
        <v>1.6479965532098233E-2</v>
      </c>
    </row>
    <row r="27" spans="2:26" x14ac:dyDescent="0.25">
      <c r="B27" s="13" t="s">
        <v>112</v>
      </c>
      <c r="C27" s="30">
        <v>16</v>
      </c>
      <c r="D27" s="31">
        <v>7</v>
      </c>
      <c r="E27" s="31">
        <v>23</v>
      </c>
      <c r="F27" s="34">
        <v>2.7528426092160384E-3</v>
      </c>
      <c r="G27" s="30">
        <v>15</v>
      </c>
      <c r="H27" s="31">
        <v>20</v>
      </c>
      <c r="I27" s="31">
        <v>35</v>
      </c>
      <c r="J27" s="34">
        <v>3.7691147964678011E-3</v>
      </c>
      <c r="K27" s="30">
        <v>41</v>
      </c>
      <c r="L27" s="31">
        <v>10</v>
      </c>
      <c r="M27" s="31">
        <v>51</v>
      </c>
      <c r="N27" s="34">
        <v>5.0460077174235675E-3</v>
      </c>
      <c r="O27" s="30">
        <v>54</v>
      </c>
      <c r="P27" s="31">
        <v>14</v>
      </c>
      <c r="Q27" s="31">
        <v>68</v>
      </c>
      <c r="R27" s="34">
        <v>6.2701705855232829E-3</v>
      </c>
      <c r="S27" s="30">
        <v>34</v>
      </c>
      <c r="T27" s="31">
        <v>11</v>
      </c>
      <c r="U27" s="31">
        <v>45</v>
      </c>
      <c r="V27" s="34">
        <v>4.2209924022136762E-3</v>
      </c>
      <c r="W27" s="30">
        <v>32</v>
      </c>
      <c r="X27" s="31">
        <v>10</v>
      </c>
      <c r="Y27" s="31">
        <v>42</v>
      </c>
      <c r="Z27" s="34">
        <v>4.5239121068504952E-3</v>
      </c>
    </row>
    <row r="28" spans="2:26" x14ac:dyDescent="0.25">
      <c r="B28" s="13" t="s">
        <v>113</v>
      </c>
      <c r="C28" s="30">
        <v>13</v>
      </c>
      <c r="D28" s="31">
        <v>74</v>
      </c>
      <c r="E28" s="31">
        <v>87</v>
      </c>
      <c r="F28" s="34">
        <v>1.0412926391382405E-2</v>
      </c>
      <c r="G28" s="30">
        <v>22</v>
      </c>
      <c r="H28" s="31">
        <v>68</v>
      </c>
      <c r="I28" s="31">
        <v>90</v>
      </c>
      <c r="J28" s="34">
        <v>9.6920094766314874E-3</v>
      </c>
      <c r="K28" s="30">
        <v>17</v>
      </c>
      <c r="L28" s="31">
        <v>74</v>
      </c>
      <c r="M28" s="31">
        <v>91</v>
      </c>
      <c r="N28" s="34">
        <v>9.0036608291283269E-3</v>
      </c>
      <c r="O28" s="30">
        <v>32</v>
      </c>
      <c r="P28" s="31">
        <v>65</v>
      </c>
      <c r="Q28" s="31">
        <v>97</v>
      </c>
      <c r="R28" s="34">
        <v>8.9442139234670349E-3</v>
      </c>
      <c r="S28" s="30">
        <v>44</v>
      </c>
      <c r="T28" s="31">
        <v>61</v>
      </c>
      <c r="U28" s="31">
        <v>105</v>
      </c>
      <c r="V28" s="34">
        <v>9.8489822718319103E-3</v>
      </c>
      <c r="W28" s="30">
        <v>47</v>
      </c>
      <c r="X28" s="31">
        <v>62</v>
      </c>
      <c r="Y28" s="31">
        <v>109</v>
      </c>
      <c r="Z28" s="34">
        <v>1.1740629039207239E-2</v>
      </c>
    </row>
    <row r="29" spans="2:26" x14ac:dyDescent="0.25">
      <c r="B29" s="13" t="s">
        <v>114</v>
      </c>
      <c r="C29" s="30">
        <v>1</v>
      </c>
      <c r="D29" s="31">
        <v>16</v>
      </c>
      <c r="E29" s="31">
        <v>17</v>
      </c>
      <c r="F29" s="34">
        <v>2.0347097546379415E-3</v>
      </c>
      <c r="G29" s="30">
        <v>12</v>
      </c>
      <c r="H29" s="31">
        <v>80</v>
      </c>
      <c r="I29" s="31">
        <v>92</v>
      </c>
      <c r="J29" s="34">
        <v>9.9073874650010777E-3</v>
      </c>
      <c r="K29" s="30">
        <v>11</v>
      </c>
      <c r="L29" s="31">
        <v>90</v>
      </c>
      <c r="M29" s="31">
        <v>101</v>
      </c>
      <c r="N29" s="34">
        <v>9.9930741070545174E-3</v>
      </c>
      <c r="O29" s="30">
        <v>11</v>
      </c>
      <c r="P29" s="31">
        <v>68</v>
      </c>
      <c r="Q29" s="31">
        <v>79</v>
      </c>
      <c r="R29" s="34">
        <v>7.2844628861226373E-3</v>
      </c>
      <c r="S29" s="30">
        <v>18</v>
      </c>
      <c r="T29" s="31">
        <v>66</v>
      </c>
      <c r="U29" s="31">
        <v>84</v>
      </c>
      <c r="V29" s="34">
        <v>7.8791858174655279E-3</v>
      </c>
      <c r="W29" s="30">
        <v>14</v>
      </c>
      <c r="X29" s="31">
        <v>66</v>
      </c>
      <c r="Y29" s="31">
        <v>80</v>
      </c>
      <c r="Z29" s="34">
        <v>8.6169754416199913E-3</v>
      </c>
    </row>
    <row r="30" spans="2:26" x14ac:dyDescent="0.25">
      <c r="B30" s="13" t="s">
        <v>115</v>
      </c>
      <c r="C30" s="30">
        <v>3</v>
      </c>
      <c r="D30" s="31">
        <v>8</v>
      </c>
      <c r="E30" s="31">
        <v>11</v>
      </c>
      <c r="F30" s="34">
        <v>1.3165769000598444E-3</v>
      </c>
      <c r="G30" s="30">
        <v>6</v>
      </c>
      <c r="H30" s="31">
        <v>10</v>
      </c>
      <c r="I30" s="31">
        <v>16</v>
      </c>
      <c r="J30" s="34">
        <v>1.7230239069567091E-3</v>
      </c>
      <c r="K30" s="30">
        <v>3</v>
      </c>
      <c r="L30" s="31">
        <v>23</v>
      </c>
      <c r="M30" s="31">
        <v>26</v>
      </c>
      <c r="N30" s="34">
        <v>2.5724745226080935E-3</v>
      </c>
      <c r="O30" s="30">
        <v>4</v>
      </c>
      <c r="P30" s="31">
        <v>22</v>
      </c>
      <c r="Q30" s="31">
        <v>26</v>
      </c>
      <c r="R30" s="34">
        <v>2.39741816505302E-3</v>
      </c>
      <c r="S30" s="30">
        <v>3</v>
      </c>
      <c r="T30" s="31">
        <v>19</v>
      </c>
      <c r="U30" s="31">
        <v>22</v>
      </c>
      <c r="V30" s="34">
        <v>2.0635962855266861E-3</v>
      </c>
      <c r="W30" s="30">
        <v>5</v>
      </c>
      <c r="X30" s="31">
        <v>10</v>
      </c>
      <c r="Y30" s="31">
        <v>15</v>
      </c>
      <c r="Z30" s="34">
        <v>1.6156828953037485E-3</v>
      </c>
    </row>
    <row r="31" spans="2:26" x14ac:dyDescent="0.25">
      <c r="B31" s="13" t="s">
        <v>116</v>
      </c>
      <c r="C31" s="30">
        <v>51</v>
      </c>
      <c r="D31" s="31">
        <v>173</v>
      </c>
      <c r="E31" s="31">
        <v>224</v>
      </c>
      <c r="F31" s="34">
        <v>2.6810293237582286E-2</v>
      </c>
      <c r="G31" s="30">
        <v>57</v>
      </c>
      <c r="H31" s="31">
        <v>209</v>
      </c>
      <c r="I31" s="31">
        <v>266</v>
      </c>
      <c r="J31" s="34">
        <v>2.8645272453155287E-2</v>
      </c>
      <c r="K31" s="30">
        <v>52</v>
      </c>
      <c r="L31" s="31">
        <v>214</v>
      </c>
      <c r="M31" s="31">
        <v>266</v>
      </c>
      <c r="N31" s="34">
        <v>2.6318393192836648E-2</v>
      </c>
      <c r="O31" s="30">
        <v>58</v>
      </c>
      <c r="P31" s="31">
        <v>249</v>
      </c>
      <c r="Q31" s="31">
        <v>307</v>
      </c>
      <c r="R31" s="34">
        <v>2.830797602581835E-2</v>
      </c>
      <c r="S31" s="30">
        <v>74</v>
      </c>
      <c r="T31" s="31">
        <v>269</v>
      </c>
      <c r="U31" s="31">
        <v>343</v>
      </c>
      <c r="V31" s="34">
        <v>3.2173342087984239E-2</v>
      </c>
      <c r="W31" s="30">
        <v>65</v>
      </c>
      <c r="X31" s="31">
        <v>248</v>
      </c>
      <c r="Y31" s="31">
        <v>313</v>
      </c>
      <c r="Z31" s="34">
        <v>3.3713916415338219E-2</v>
      </c>
    </row>
    <row r="32" spans="2:26" x14ac:dyDescent="0.25">
      <c r="B32" s="13" t="s">
        <v>117</v>
      </c>
      <c r="C32" s="30">
        <v>12</v>
      </c>
      <c r="D32" s="31">
        <v>61</v>
      </c>
      <c r="E32" s="31">
        <v>73</v>
      </c>
      <c r="F32" s="34">
        <v>8.7372830640335131E-3</v>
      </c>
      <c r="G32" s="30">
        <v>14</v>
      </c>
      <c r="H32" s="31">
        <v>79</v>
      </c>
      <c r="I32" s="31">
        <v>93</v>
      </c>
      <c r="J32" s="34">
        <v>1.0015076459185871E-2</v>
      </c>
      <c r="K32" s="30">
        <v>25</v>
      </c>
      <c r="L32" s="31">
        <v>67</v>
      </c>
      <c r="M32" s="31">
        <v>92</v>
      </c>
      <c r="N32" s="34">
        <v>9.1026021569209463E-3</v>
      </c>
      <c r="O32" s="30">
        <v>17</v>
      </c>
      <c r="P32" s="31">
        <v>78</v>
      </c>
      <c r="Q32" s="31">
        <v>95</v>
      </c>
      <c r="R32" s="34">
        <v>8.7597971415398802E-3</v>
      </c>
      <c r="S32" s="30">
        <v>17</v>
      </c>
      <c r="T32" s="31">
        <v>83</v>
      </c>
      <c r="U32" s="31">
        <v>100</v>
      </c>
      <c r="V32" s="34">
        <v>9.3799831160303916E-3</v>
      </c>
      <c r="W32" s="30">
        <v>14</v>
      </c>
      <c r="X32" s="31">
        <v>64</v>
      </c>
      <c r="Y32" s="31">
        <v>78</v>
      </c>
      <c r="Z32" s="34">
        <v>8.4015510555794908E-3</v>
      </c>
    </row>
    <row r="33" spans="2:26" x14ac:dyDescent="0.25">
      <c r="B33" s="13" t="s">
        <v>118</v>
      </c>
      <c r="C33" s="30">
        <v>31</v>
      </c>
      <c r="D33" s="31">
        <v>79</v>
      </c>
      <c r="E33" s="31">
        <v>110</v>
      </c>
      <c r="F33" s="34">
        <v>1.3165769000598444E-2</v>
      </c>
      <c r="G33" s="30">
        <v>31</v>
      </c>
      <c r="H33" s="31">
        <v>54</v>
      </c>
      <c r="I33" s="31">
        <v>85</v>
      </c>
      <c r="J33" s="34">
        <v>9.153564505707517E-3</v>
      </c>
      <c r="K33" s="30">
        <v>47</v>
      </c>
      <c r="L33" s="31">
        <v>73</v>
      </c>
      <c r="M33" s="31">
        <v>120</v>
      </c>
      <c r="N33" s="34">
        <v>1.1872959335114277E-2</v>
      </c>
      <c r="O33" s="30">
        <v>70</v>
      </c>
      <c r="P33" s="31">
        <v>93</v>
      </c>
      <c r="Q33" s="31">
        <v>163</v>
      </c>
      <c r="R33" s="34">
        <v>1.5029967727063163E-2</v>
      </c>
      <c r="S33" s="30">
        <v>75</v>
      </c>
      <c r="T33" s="31">
        <v>91</v>
      </c>
      <c r="U33" s="31">
        <v>166</v>
      </c>
      <c r="V33" s="34">
        <v>1.5570771972610449E-2</v>
      </c>
      <c r="W33" s="30">
        <v>31</v>
      </c>
      <c r="X33" s="31">
        <v>77</v>
      </c>
      <c r="Y33" s="31">
        <v>108</v>
      </c>
      <c r="Z33" s="34">
        <v>1.1632916846186989E-2</v>
      </c>
    </row>
    <row r="34" spans="2:26" x14ac:dyDescent="0.25">
      <c r="B34" s="13" t="s">
        <v>119</v>
      </c>
      <c r="C34" s="30">
        <v>8</v>
      </c>
      <c r="D34" s="31">
        <v>30</v>
      </c>
      <c r="E34" s="31">
        <v>38</v>
      </c>
      <c r="F34" s="34">
        <v>4.5481747456612804E-3</v>
      </c>
      <c r="G34" s="30">
        <v>55</v>
      </c>
      <c r="H34" s="31">
        <v>159</v>
      </c>
      <c r="I34" s="31">
        <v>214</v>
      </c>
      <c r="J34" s="34">
        <v>2.3045444755545982E-2</v>
      </c>
      <c r="K34" s="30">
        <v>69</v>
      </c>
      <c r="L34" s="31">
        <v>180</v>
      </c>
      <c r="M34" s="31">
        <v>249</v>
      </c>
      <c r="N34" s="34">
        <v>2.4636390620362124E-2</v>
      </c>
      <c r="O34" s="30">
        <v>63</v>
      </c>
      <c r="P34" s="31">
        <v>168</v>
      </c>
      <c r="Q34" s="31">
        <v>231</v>
      </c>
      <c r="R34" s="34">
        <v>2.1300138312586446E-2</v>
      </c>
      <c r="S34" s="30">
        <v>46</v>
      </c>
      <c r="T34" s="31">
        <v>176</v>
      </c>
      <c r="U34" s="31">
        <v>222</v>
      </c>
      <c r="V34" s="34">
        <v>2.082356251758747E-2</v>
      </c>
      <c r="W34" s="30">
        <v>33</v>
      </c>
      <c r="X34" s="31">
        <v>189</v>
      </c>
      <c r="Y34" s="31">
        <v>222</v>
      </c>
      <c r="Z34" s="34">
        <v>2.3912106850495475E-2</v>
      </c>
    </row>
    <row r="35" spans="2:26" x14ac:dyDescent="0.25">
      <c r="B35" s="13" t="s">
        <v>120</v>
      </c>
      <c r="C35" s="30">
        <v>51</v>
      </c>
      <c r="D35" s="31">
        <v>131</v>
      </c>
      <c r="E35" s="31">
        <v>182</v>
      </c>
      <c r="F35" s="34">
        <v>2.1783363255535607E-2</v>
      </c>
      <c r="G35" s="30">
        <v>10</v>
      </c>
      <c r="H35" s="31">
        <v>20</v>
      </c>
      <c r="I35" s="31">
        <v>30</v>
      </c>
      <c r="J35" s="34">
        <v>3.2306698255438293E-3</v>
      </c>
      <c r="K35" s="30">
        <v>16</v>
      </c>
      <c r="L35" s="31">
        <v>10</v>
      </c>
      <c r="M35" s="31">
        <v>26</v>
      </c>
      <c r="N35" s="34">
        <v>2.5724745226080935E-3</v>
      </c>
      <c r="O35" s="30">
        <v>3</v>
      </c>
      <c r="P35" s="31">
        <v>33</v>
      </c>
      <c r="Q35" s="31">
        <v>36</v>
      </c>
      <c r="R35" s="34">
        <v>3.3195020746887966E-3</v>
      </c>
      <c r="S35" s="30">
        <v>12</v>
      </c>
      <c r="T35" s="31">
        <v>20</v>
      </c>
      <c r="U35" s="31">
        <v>32</v>
      </c>
      <c r="V35" s="34">
        <v>3.0015945971297252E-3</v>
      </c>
      <c r="W35" s="30">
        <v>5</v>
      </c>
      <c r="X35" s="31">
        <v>28</v>
      </c>
      <c r="Y35" s="31">
        <v>33</v>
      </c>
      <c r="Z35" s="34">
        <v>3.5545023696682463E-3</v>
      </c>
    </row>
    <row r="36" spans="2:26" x14ac:dyDescent="0.25">
      <c r="B36" s="13" t="s">
        <v>121</v>
      </c>
      <c r="C36" s="30">
        <v>4</v>
      </c>
      <c r="D36" s="31">
        <v>12</v>
      </c>
      <c r="E36" s="31">
        <v>16</v>
      </c>
      <c r="F36" s="34">
        <v>1.9150209455415918E-3</v>
      </c>
      <c r="G36" s="30">
        <v>7</v>
      </c>
      <c r="H36" s="31">
        <v>12</v>
      </c>
      <c r="I36" s="31">
        <v>19</v>
      </c>
      <c r="J36" s="34">
        <v>2.0460908895110919E-3</v>
      </c>
      <c r="K36" s="30">
        <v>11</v>
      </c>
      <c r="L36" s="31">
        <v>18</v>
      </c>
      <c r="M36" s="31">
        <v>29</v>
      </c>
      <c r="N36" s="34">
        <v>2.8692985059859503E-3</v>
      </c>
      <c r="O36" s="30">
        <v>4</v>
      </c>
      <c r="P36" s="31">
        <v>12</v>
      </c>
      <c r="Q36" s="31">
        <v>16</v>
      </c>
      <c r="R36" s="34">
        <v>1.4753342554172429E-3</v>
      </c>
      <c r="S36" s="30">
        <v>8</v>
      </c>
      <c r="T36" s="31">
        <v>5</v>
      </c>
      <c r="U36" s="31">
        <v>13</v>
      </c>
      <c r="V36" s="34">
        <v>1.2193978050839508E-3</v>
      </c>
      <c r="W36" s="30">
        <v>10</v>
      </c>
      <c r="X36" s="31">
        <v>19</v>
      </c>
      <c r="Y36" s="31">
        <v>29</v>
      </c>
      <c r="Z36" s="34">
        <v>3.1236535975872467E-3</v>
      </c>
    </row>
    <row r="37" spans="2:26" x14ac:dyDescent="0.25">
      <c r="B37" s="13" t="s">
        <v>122</v>
      </c>
      <c r="C37" s="30">
        <v>1</v>
      </c>
      <c r="D37" s="31">
        <v>4</v>
      </c>
      <c r="E37" s="31">
        <v>5</v>
      </c>
      <c r="F37" s="34">
        <v>5.9844404548174744E-4</v>
      </c>
      <c r="G37" s="30">
        <v>1</v>
      </c>
      <c r="H37" s="31">
        <v>2</v>
      </c>
      <c r="I37" s="31">
        <v>3</v>
      </c>
      <c r="J37" s="34">
        <v>3.2306698255438296E-4</v>
      </c>
      <c r="K37" s="30" t="s">
        <v>283</v>
      </c>
      <c r="L37" s="31">
        <v>1</v>
      </c>
      <c r="M37" s="31">
        <v>1</v>
      </c>
      <c r="N37" s="34">
        <v>9.8941327792618976E-5</v>
      </c>
      <c r="O37" s="30">
        <v>3</v>
      </c>
      <c r="P37" s="31">
        <v>1</v>
      </c>
      <c r="Q37" s="31">
        <v>4</v>
      </c>
      <c r="R37" s="34">
        <v>3.6883356385431073E-4</v>
      </c>
      <c r="S37" s="30">
        <v>2</v>
      </c>
      <c r="T37" s="31" t="s">
        <v>283</v>
      </c>
      <c r="U37" s="31">
        <v>2</v>
      </c>
      <c r="V37" s="34">
        <v>1.8759966232060783E-4</v>
      </c>
      <c r="W37" s="30" t="s">
        <v>283</v>
      </c>
      <c r="X37" s="31">
        <v>2</v>
      </c>
      <c r="Y37" s="31">
        <v>2</v>
      </c>
      <c r="Z37" s="34">
        <v>2.1542438604049978E-4</v>
      </c>
    </row>
    <row r="38" spans="2:26" x14ac:dyDescent="0.25">
      <c r="B38" s="13" t="s">
        <v>123</v>
      </c>
      <c r="C38" s="30" t="s">
        <v>283</v>
      </c>
      <c r="D38" s="31" t="s">
        <v>283</v>
      </c>
      <c r="E38" s="31" t="s">
        <v>283</v>
      </c>
      <c r="F38" s="34" t="s">
        <v>283</v>
      </c>
      <c r="G38" s="30">
        <v>3</v>
      </c>
      <c r="H38" s="31">
        <v>1</v>
      </c>
      <c r="I38" s="31">
        <v>4</v>
      </c>
      <c r="J38" s="34">
        <v>4.3075597673917728E-4</v>
      </c>
      <c r="K38" s="30" t="s">
        <v>283</v>
      </c>
      <c r="L38" s="31">
        <v>4</v>
      </c>
      <c r="M38" s="31">
        <v>4</v>
      </c>
      <c r="N38" s="34">
        <v>3.957653111704759E-4</v>
      </c>
      <c r="O38" s="30" t="s">
        <v>283</v>
      </c>
      <c r="P38" s="31" t="s">
        <v>283</v>
      </c>
      <c r="Q38" s="31" t="s">
        <v>283</v>
      </c>
      <c r="R38" s="34" t="s">
        <v>283</v>
      </c>
      <c r="S38" s="30" t="s">
        <v>283</v>
      </c>
      <c r="T38" s="31" t="s">
        <v>283</v>
      </c>
      <c r="U38" s="31" t="s">
        <v>283</v>
      </c>
      <c r="V38" s="34" t="s">
        <v>283</v>
      </c>
      <c r="W38" s="30" t="s">
        <v>283</v>
      </c>
      <c r="X38" s="31">
        <v>2</v>
      </c>
      <c r="Y38" s="31">
        <v>2</v>
      </c>
      <c r="Z38" s="34">
        <v>2.1542438604049978E-4</v>
      </c>
    </row>
    <row r="39" spans="2:26" x14ac:dyDescent="0.25">
      <c r="B39" s="13" t="s">
        <v>124</v>
      </c>
      <c r="C39" s="30">
        <v>7</v>
      </c>
      <c r="D39" s="31">
        <v>5</v>
      </c>
      <c r="E39" s="31">
        <v>12</v>
      </c>
      <c r="F39" s="34">
        <v>1.436265709156194E-3</v>
      </c>
      <c r="G39" s="30">
        <v>4</v>
      </c>
      <c r="H39" s="31">
        <v>14</v>
      </c>
      <c r="I39" s="31">
        <v>18</v>
      </c>
      <c r="J39" s="34">
        <v>1.9384018953262977E-3</v>
      </c>
      <c r="K39" s="30">
        <v>5</v>
      </c>
      <c r="L39" s="31">
        <v>16</v>
      </c>
      <c r="M39" s="31">
        <v>21</v>
      </c>
      <c r="N39" s="34">
        <v>2.0777678836449986E-3</v>
      </c>
      <c r="O39" s="30" t="s">
        <v>283</v>
      </c>
      <c r="P39" s="31">
        <v>15</v>
      </c>
      <c r="Q39" s="31">
        <v>15</v>
      </c>
      <c r="R39" s="34">
        <v>1.3831258644536654E-3</v>
      </c>
      <c r="S39" s="30">
        <v>2</v>
      </c>
      <c r="T39" s="31">
        <v>11</v>
      </c>
      <c r="U39" s="31">
        <v>13</v>
      </c>
      <c r="V39" s="34">
        <v>1.2193978050839508E-3</v>
      </c>
      <c r="W39" s="30">
        <v>2</v>
      </c>
      <c r="X39" s="31">
        <v>10</v>
      </c>
      <c r="Y39" s="31">
        <v>12</v>
      </c>
      <c r="Z39" s="34">
        <v>1.2925463162429987E-3</v>
      </c>
    </row>
    <row r="40" spans="2:26" x14ac:dyDescent="0.25">
      <c r="B40" s="13" t="s">
        <v>125</v>
      </c>
      <c r="C40" s="30">
        <v>4</v>
      </c>
      <c r="D40" s="31">
        <v>5</v>
      </c>
      <c r="E40" s="31">
        <v>9</v>
      </c>
      <c r="F40" s="34">
        <v>1.0771992818671453E-3</v>
      </c>
      <c r="G40" s="30">
        <v>13</v>
      </c>
      <c r="H40" s="31">
        <v>25</v>
      </c>
      <c r="I40" s="31">
        <v>38</v>
      </c>
      <c r="J40" s="34">
        <v>4.0921817790221839E-3</v>
      </c>
      <c r="K40" s="30">
        <v>6</v>
      </c>
      <c r="L40" s="31">
        <v>22</v>
      </c>
      <c r="M40" s="31">
        <v>28</v>
      </c>
      <c r="N40" s="34">
        <v>2.7703571781933314E-3</v>
      </c>
      <c r="O40" s="30">
        <v>10</v>
      </c>
      <c r="P40" s="31">
        <v>28</v>
      </c>
      <c r="Q40" s="31">
        <v>38</v>
      </c>
      <c r="R40" s="34">
        <v>3.5039188566159522E-3</v>
      </c>
      <c r="S40" s="30">
        <v>8</v>
      </c>
      <c r="T40" s="31">
        <v>25</v>
      </c>
      <c r="U40" s="31">
        <v>33</v>
      </c>
      <c r="V40" s="34">
        <v>3.0953944282900289E-3</v>
      </c>
      <c r="W40" s="30">
        <v>6</v>
      </c>
      <c r="X40" s="31">
        <v>9</v>
      </c>
      <c r="Y40" s="31">
        <v>15</v>
      </c>
      <c r="Z40" s="34">
        <v>1.6156828953037485E-3</v>
      </c>
    </row>
    <row r="41" spans="2:26" x14ac:dyDescent="0.25">
      <c r="B41" s="13" t="s">
        <v>126</v>
      </c>
      <c r="C41" s="30">
        <v>1</v>
      </c>
      <c r="D41" s="31">
        <v>5</v>
      </c>
      <c r="E41" s="31">
        <v>6</v>
      </c>
      <c r="F41" s="34">
        <v>7.18132854578097E-4</v>
      </c>
      <c r="G41" s="30">
        <v>5</v>
      </c>
      <c r="H41" s="31">
        <v>18</v>
      </c>
      <c r="I41" s="31">
        <v>23</v>
      </c>
      <c r="J41" s="34">
        <v>2.4768468662502694E-3</v>
      </c>
      <c r="K41" s="30">
        <v>7</v>
      </c>
      <c r="L41" s="31">
        <v>18</v>
      </c>
      <c r="M41" s="31">
        <v>25</v>
      </c>
      <c r="N41" s="34">
        <v>2.4735331948154745E-3</v>
      </c>
      <c r="O41" s="30">
        <v>3</v>
      </c>
      <c r="P41" s="31">
        <v>15</v>
      </c>
      <c r="Q41" s="31">
        <v>18</v>
      </c>
      <c r="R41" s="34">
        <v>1.6597510373443983E-3</v>
      </c>
      <c r="S41" s="30">
        <v>7</v>
      </c>
      <c r="T41" s="31">
        <v>11</v>
      </c>
      <c r="U41" s="31">
        <v>18</v>
      </c>
      <c r="V41" s="34">
        <v>1.6883969608854704E-3</v>
      </c>
      <c r="W41" s="30">
        <v>7</v>
      </c>
      <c r="X41" s="31">
        <v>21</v>
      </c>
      <c r="Y41" s="31">
        <v>28</v>
      </c>
      <c r="Z41" s="34">
        <v>3.0159414045669969E-3</v>
      </c>
    </row>
    <row r="42" spans="2:26" x14ac:dyDescent="0.25">
      <c r="B42" s="13" t="s">
        <v>127</v>
      </c>
      <c r="C42" s="30">
        <v>1</v>
      </c>
      <c r="D42" s="31" t="s">
        <v>283</v>
      </c>
      <c r="E42" s="31">
        <v>1</v>
      </c>
      <c r="F42" s="34">
        <v>1.1968880909634949E-4</v>
      </c>
      <c r="G42" s="30" t="s">
        <v>283</v>
      </c>
      <c r="H42" s="31">
        <v>2</v>
      </c>
      <c r="I42" s="31">
        <v>2</v>
      </c>
      <c r="J42" s="34">
        <v>2.1537798836958864E-4</v>
      </c>
      <c r="K42" s="30">
        <v>1</v>
      </c>
      <c r="L42" s="31">
        <v>3</v>
      </c>
      <c r="M42" s="31">
        <v>4</v>
      </c>
      <c r="N42" s="34">
        <v>3.957653111704759E-4</v>
      </c>
      <c r="O42" s="30">
        <v>3</v>
      </c>
      <c r="P42" s="31">
        <v>1</v>
      </c>
      <c r="Q42" s="31">
        <v>4</v>
      </c>
      <c r="R42" s="34">
        <v>3.6883356385431073E-4</v>
      </c>
      <c r="S42" s="30">
        <v>2</v>
      </c>
      <c r="T42" s="31">
        <v>2</v>
      </c>
      <c r="U42" s="31">
        <v>4</v>
      </c>
      <c r="V42" s="34">
        <v>3.7519932464121565E-4</v>
      </c>
      <c r="W42" s="30" t="s">
        <v>283</v>
      </c>
      <c r="X42" s="31" t="s">
        <v>283</v>
      </c>
      <c r="Y42" s="31" t="s">
        <v>283</v>
      </c>
      <c r="Z42" s="34" t="s">
        <v>283</v>
      </c>
    </row>
    <row r="43" spans="2:26" x14ac:dyDescent="0.25">
      <c r="B43" s="13" t="s">
        <v>128</v>
      </c>
      <c r="C43" s="30">
        <v>1</v>
      </c>
      <c r="D43" s="31" t="s">
        <v>283</v>
      </c>
      <c r="E43" s="31">
        <v>1</v>
      </c>
      <c r="F43" s="34">
        <v>1.1968880909634949E-4</v>
      </c>
      <c r="G43" s="30">
        <v>1</v>
      </c>
      <c r="H43" s="31">
        <v>1</v>
      </c>
      <c r="I43" s="31">
        <v>2</v>
      </c>
      <c r="J43" s="34">
        <v>2.1537798836958864E-4</v>
      </c>
      <c r="K43" s="30">
        <v>3</v>
      </c>
      <c r="L43" s="31">
        <v>1</v>
      </c>
      <c r="M43" s="31">
        <v>4</v>
      </c>
      <c r="N43" s="34">
        <v>3.957653111704759E-4</v>
      </c>
      <c r="O43" s="30" t="s">
        <v>283</v>
      </c>
      <c r="P43" s="31" t="s">
        <v>283</v>
      </c>
      <c r="Q43" s="31" t="s">
        <v>283</v>
      </c>
      <c r="R43" s="34" t="s">
        <v>283</v>
      </c>
      <c r="S43" s="30" t="s">
        <v>283</v>
      </c>
      <c r="T43" s="31" t="s">
        <v>283</v>
      </c>
      <c r="U43" s="31" t="s">
        <v>283</v>
      </c>
      <c r="V43" s="34" t="s">
        <v>283</v>
      </c>
      <c r="W43" s="30" t="s">
        <v>283</v>
      </c>
      <c r="X43" s="31">
        <v>3</v>
      </c>
      <c r="Y43" s="31">
        <v>3</v>
      </c>
      <c r="Z43" s="34">
        <v>3.2313657906074967E-4</v>
      </c>
    </row>
    <row r="44" spans="2:26" x14ac:dyDescent="0.25">
      <c r="B44" s="13" t="s">
        <v>129</v>
      </c>
      <c r="C44" s="30">
        <v>9</v>
      </c>
      <c r="D44" s="31">
        <v>7</v>
      </c>
      <c r="E44" s="31">
        <v>16</v>
      </c>
      <c r="F44" s="34">
        <v>1.9150209455415918E-3</v>
      </c>
      <c r="G44" s="30">
        <v>5</v>
      </c>
      <c r="H44" s="31">
        <v>25</v>
      </c>
      <c r="I44" s="31">
        <v>30</v>
      </c>
      <c r="J44" s="34">
        <v>3.2306698255438293E-3</v>
      </c>
      <c r="K44" s="30">
        <v>2</v>
      </c>
      <c r="L44" s="31">
        <v>8</v>
      </c>
      <c r="M44" s="31">
        <v>10</v>
      </c>
      <c r="N44" s="34">
        <v>9.8941327792618984E-4</v>
      </c>
      <c r="O44" s="30">
        <v>3</v>
      </c>
      <c r="P44" s="31">
        <v>6</v>
      </c>
      <c r="Q44" s="31">
        <v>9</v>
      </c>
      <c r="R44" s="34">
        <v>8.2987551867219915E-4</v>
      </c>
      <c r="S44" s="30">
        <v>5</v>
      </c>
      <c r="T44" s="31">
        <v>11</v>
      </c>
      <c r="U44" s="31">
        <v>16</v>
      </c>
      <c r="V44" s="34">
        <v>1.5007972985648626E-3</v>
      </c>
      <c r="W44" s="30">
        <v>6</v>
      </c>
      <c r="X44" s="31">
        <v>13</v>
      </c>
      <c r="Y44" s="31">
        <v>19</v>
      </c>
      <c r="Z44" s="34">
        <v>2.046531667384748E-3</v>
      </c>
    </row>
    <row r="45" spans="2:26" x14ac:dyDescent="0.25">
      <c r="B45" s="13" t="s">
        <v>130</v>
      </c>
      <c r="C45" s="30">
        <v>2</v>
      </c>
      <c r="D45" s="31">
        <v>7</v>
      </c>
      <c r="E45" s="31">
        <v>9</v>
      </c>
      <c r="F45" s="34">
        <v>1.0771992818671453E-3</v>
      </c>
      <c r="G45" s="30">
        <v>1</v>
      </c>
      <c r="H45" s="31">
        <v>6</v>
      </c>
      <c r="I45" s="31">
        <v>7</v>
      </c>
      <c r="J45" s="34">
        <v>7.5382295929356019E-4</v>
      </c>
      <c r="K45" s="30">
        <v>6</v>
      </c>
      <c r="L45" s="31">
        <v>14</v>
      </c>
      <c r="M45" s="31">
        <v>20</v>
      </c>
      <c r="N45" s="34">
        <v>1.9788265558523797E-3</v>
      </c>
      <c r="O45" s="30">
        <v>12</v>
      </c>
      <c r="P45" s="31">
        <v>14</v>
      </c>
      <c r="Q45" s="31">
        <v>26</v>
      </c>
      <c r="R45" s="34">
        <v>2.39741816505302E-3</v>
      </c>
      <c r="S45" s="30">
        <v>7</v>
      </c>
      <c r="T45" s="31">
        <v>7</v>
      </c>
      <c r="U45" s="31">
        <v>14</v>
      </c>
      <c r="V45" s="34">
        <v>1.3131976362442547E-3</v>
      </c>
      <c r="W45" s="30">
        <v>6</v>
      </c>
      <c r="X45" s="31">
        <v>8</v>
      </c>
      <c r="Y45" s="31">
        <v>14</v>
      </c>
      <c r="Z45" s="34">
        <v>1.5079707022834985E-3</v>
      </c>
    </row>
    <row r="46" spans="2:26" x14ac:dyDescent="0.25">
      <c r="B46" s="13" t="s">
        <v>131</v>
      </c>
      <c r="C46" s="30">
        <v>25</v>
      </c>
      <c r="D46" s="31">
        <v>101</v>
      </c>
      <c r="E46" s="31">
        <v>126</v>
      </c>
      <c r="F46" s="34">
        <v>1.5080789946140035E-2</v>
      </c>
      <c r="G46" s="30">
        <v>130</v>
      </c>
      <c r="H46" s="31">
        <v>360</v>
      </c>
      <c r="I46" s="31">
        <v>490</v>
      </c>
      <c r="J46" s="34">
        <v>5.2767607150549213E-2</v>
      </c>
      <c r="K46" s="30">
        <v>139</v>
      </c>
      <c r="L46" s="31">
        <v>378</v>
      </c>
      <c r="M46" s="31">
        <v>517</v>
      </c>
      <c r="N46" s="34">
        <v>5.1152666468784011E-2</v>
      </c>
      <c r="O46" s="30">
        <v>121</v>
      </c>
      <c r="P46" s="31">
        <v>433</v>
      </c>
      <c r="Q46" s="31">
        <v>554</v>
      </c>
      <c r="R46" s="34">
        <v>5.1083448593822037E-2</v>
      </c>
      <c r="S46" s="30">
        <v>153</v>
      </c>
      <c r="T46" s="31">
        <v>450</v>
      </c>
      <c r="U46" s="31">
        <v>603</v>
      </c>
      <c r="V46" s="34">
        <v>5.656129818966326E-2</v>
      </c>
      <c r="W46" s="30">
        <v>72</v>
      </c>
      <c r="X46" s="31">
        <v>455</v>
      </c>
      <c r="Y46" s="31">
        <v>527</v>
      </c>
      <c r="Z46" s="34">
        <v>5.6764325721671692E-2</v>
      </c>
    </row>
    <row r="47" spans="2:26" x14ac:dyDescent="0.25">
      <c r="B47" s="13" t="s">
        <v>132</v>
      </c>
      <c r="C47" s="30">
        <v>11</v>
      </c>
      <c r="D47" s="31">
        <v>15</v>
      </c>
      <c r="E47" s="31">
        <v>26</v>
      </c>
      <c r="F47" s="34">
        <v>3.1119090365050867E-3</v>
      </c>
      <c r="G47" s="30">
        <v>23</v>
      </c>
      <c r="H47" s="31">
        <v>61</v>
      </c>
      <c r="I47" s="31">
        <v>84</v>
      </c>
      <c r="J47" s="34">
        <v>9.0458755115227218E-3</v>
      </c>
      <c r="K47" s="30">
        <v>15</v>
      </c>
      <c r="L47" s="31">
        <v>88</v>
      </c>
      <c r="M47" s="31">
        <v>103</v>
      </c>
      <c r="N47" s="34">
        <v>1.0190956762639754E-2</v>
      </c>
      <c r="O47" s="30">
        <v>21</v>
      </c>
      <c r="P47" s="31">
        <v>69</v>
      </c>
      <c r="Q47" s="31">
        <v>90</v>
      </c>
      <c r="R47" s="34">
        <v>8.2987551867219917E-3</v>
      </c>
      <c r="S47" s="30">
        <v>24</v>
      </c>
      <c r="T47" s="31">
        <v>58</v>
      </c>
      <c r="U47" s="31">
        <v>82</v>
      </c>
      <c r="V47" s="34">
        <v>7.6915861551449206E-3</v>
      </c>
      <c r="W47" s="30">
        <v>11</v>
      </c>
      <c r="X47" s="31">
        <v>39</v>
      </c>
      <c r="Y47" s="31">
        <v>50</v>
      </c>
      <c r="Z47" s="34">
        <v>5.3856096510124943E-3</v>
      </c>
    </row>
    <row r="48" spans="2:26" x14ac:dyDescent="0.25">
      <c r="B48" s="13" t="s">
        <v>133</v>
      </c>
      <c r="C48" s="30">
        <v>12</v>
      </c>
      <c r="D48" s="31">
        <v>44</v>
      </c>
      <c r="E48" s="31">
        <v>56</v>
      </c>
      <c r="F48" s="34">
        <v>6.7025733093955715E-3</v>
      </c>
      <c r="G48" s="30">
        <v>32</v>
      </c>
      <c r="H48" s="31">
        <v>226</v>
      </c>
      <c r="I48" s="31">
        <v>258</v>
      </c>
      <c r="J48" s="34">
        <v>2.7783760499676933E-2</v>
      </c>
      <c r="K48" s="30">
        <v>83</v>
      </c>
      <c r="L48" s="31">
        <v>234</v>
      </c>
      <c r="M48" s="31">
        <v>317</v>
      </c>
      <c r="N48" s="34">
        <v>3.1364400910260215E-2</v>
      </c>
      <c r="O48" s="30">
        <v>74</v>
      </c>
      <c r="P48" s="31">
        <v>211</v>
      </c>
      <c r="Q48" s="31">
        <v>285</v>
      </c>
      <c r="R48" s="34">
        <v>2.6279391424619641E-2</v>
      </c>
      <c r="S48" s="30">
        <v>63</v>
      </c>
      <c r="T48" s="31">
        <v>191</v>
      </c>
      <c r="U48" s="31">
        <v>254</v>
      </c>
      <c r="V48" s="34">
        <v>2.3825157114717194E-2</v>
      </c>
      <c r="W48" s="30">
        <v>29</v>
      </c>
      <c r="X48" s="31">
        <v>182</v>
      </c>
      <c r="Y48" s="31">
        <v>211</v>
      </c>
      <c r="Z48" s="34">
        <v>2.2727272727272728E-2</v>
      </c>
    </row>
    <row r="49" spans="2:26" x14ac:dyDescent="0.25">
      <c r="B49" s="13" t="s">
        <v>134</v>
      </c>
      <c r="C49" s="30">
        <v>1</v>
      </c>
      <c r="D49" s="31">
        <v>3</v>
      </c>
      <c r="E49" s="31">
        <v>4</v>
      </c>
      <c r="F49" s="34">
        <v>4.7875523638539794E-4</v>
      </c>
      <c r="G49" s="30">
        <v>9</v>
      </c>
      <c r="H49" s="31">
        <v>8</v>
      </c>
      <c r="I49" s="31">
        <v>17</v>
      </c>
      <c r="J49" s="34">
        <v>1.8307129011415034E-3</v>
      </c>
      <c r="K49" s="30">
        <v>6</v>
      </c>
      <c r="L49" s="31">
        <v>17</v>
      </c>
      <c r="M49" s="31">
        <v>23</v>
      </c>
      <c r="N49" s="34">
        <v>2.2756505392302366E-3</v>
      </c>
      <c r="O49" s="30">
        <v>10</v>
      </c>
      <c r="P49" s="31">
        <v>27</v>
      </c>
      <c r="Q49" s="31">
        <v>37</v>
      </c>
      <c r="R49" s="34">
        <v>3.4117104656523744E-3</v>
      </c>
      <c r="S49" s="30">
        <v>9</v>
      </c>
      <c r="T49" s="31">
        <v>21</v>
      </c>
      <c r="U49" s="31">
        <v>30</v>
      </c>
      <c r="V49" s="34">
        <v>2.8139949348091175E-3</v>
      </c>
      <c r="W49" s="30">
        <v>4</v>
      </c>
      <c r="X49" s="31">
        <v>11</v>
      </c>
      <c r="Y49" s="31">
        <v>15</v>
      </c>
      <c r="Z49" s="34">
        <v>1.6156828953037485E-3</v>
      </c>
    </row>
    <row r="50" spans="2:26" x14ac:dyDescent="0.25">
      <c r="B50" s="13" t="s">
        <v>135</v>
      </c>
      <c r="C50" s="30">
        <v>3</v>
      </c>
      <c r="D50" s="31" t="s">
        <v>283</v>
      </c>
      <c r="E50" s="31">
        <v>3</v>
      </c>
      <c r="F50" s="34">
        <v>3.590664272890485E-4</v>
      </c>
      <c r="G50" s="30" t="s">
        <v>283</v>
      </c>
      <c r="H50" s="31" t="s">
        <v>283</v>
      </c>
      <c r="I50" s="31" t="s">
        <v>283</v>
      </c>
      <c r="J50" s="34" t="s">
        <v>283</v>
      </c>
      <c r="K50" s="30">
        <v>2</v>
      </c>
      <c r="L50" s="31" t="s">
        <v>283</v>
      </c>
      <c r="M50" s="31">
        <v>2</v>
      </c>
      <c r="N50" s="34">
        <v>1.9788265558523795E-4</v>
      </c>
      <c r="O50" s="30">
        <v>1</v>
      </c>
      <c r="P50" s="31" t="s">
        <v>283</v>
      </c>
      <c r="Q50" s="31">
        <v>1</v>
      </c>
      <c r="R50" s="34">
        <v>9.2208390963577683E-5</v>
      </c>
      <c r="S50" s="30">
        <v>5</v>
      </c>
      <c r="T50" s="31" t="s">
        <v>283</v>
      </c>
      <c r="U50" s="31">
        <v>5</v>
      </c>
      <c r="V50" s="34">
        <v>4.6899915580151958E-4</v>
      </c>
      <c r="W50" s="30">
        <v>5</v>
      </c>
      <c r="X50" s="31" t="s">
        <v>283</v>
      </c>
      <c r="Y50" s="31">
        <v>5</v>
      </c>
      <c r="Z50" s="34">
        <v>5.3856096510124945E-4</v>
      </c>
    </row>
    <row r="51" spans="2:26" x14ac:dyDescent="0.25">
      <c r="B51" s="13" t="s">
        <v>136</v>
      </c>
      <c r="C51" s="30">
        <v>10</v>
      </c>
      <c r="D51" s="31">
        <v>15</v>
      </c>
      <c r="E51" s="31">
        <v>25</v>
      </c>
      <c r="F51" s="34">
        <v>2.9922202274087371E-3</v>
      </c>
      <c r="G51" s="30">
        <v>17</v>
      </c>
      <c r="H51" s="31">
        <v>12</v>
      </c>
      <c r="I51" s="31">
        <v>29</v>
      </c>
      <c r="J51" s="34">
        <v>3.122980831359035E-3</v>
      </c>
      <c r="K51" s="30">
        <v>22</v>
      </c>
      <c r="L51" s="31">
        <v>14</v>
      </c>
      <c r="M51" s="31">
        <v>36</v>
      </c>
      <c r="N51" s="34">
        <v>3.5618878005342831E-3</v>
      </c>
      <c r="O51" s="30">
        <v>12</v>
      </c>
      <c r="P51" s="31">
        <v>15</v>
      </c>
      <c r="Q51" s="31">
        <v>27</v>
      </c>
      <c r="R51" s="34">
        <v>2.4896265560165973E-3</v>
      </c>
      <c r="S51" s="30">
        <v>11</v>
      </c>
      <c r="T51" s="31">
        <v>10</v>
      </c>
      <c r="U51" s="31">
        <v>21</v>
      </c>
      <c r="V51" s="34">
        <v>1.969796454366382E-3</v>
      </c>
      <c r="W51" s="30">
        <v>3</v>
      </c>
      <c r="X51" s="31">
        <v>10</v>
      </c>
      <c r="Y51" s="31">
        <v>13</v>
      </c>
      <c r="Z51" s="34">
        <v>1.4002585092632487E-3</v>
      </c>
    </row>
    <row r="52" spans="2:26" x14ac:dyDescent="0.25">
      <c r="B52" s="13" t="s">
        <v>137</v>
      </c>
      <c r="C52" s="30">
        <v>2</v>
      </c>
      <c r="D52" s="31">
        <v>8</v>
      </c>
      <c r="E52" s="31">
        <v>10</v>
      </c>
      <c r="F52" s="34">
        <v>1.1968880909634949E-3</v>
      </c>
      <c r="G52" s="30">
        <v>14</v>
      </c>
      <c r="H52" s="31">
        <v>12</v>
      </c>
      <c r="I52" s="31">
        <v>26</v>
      </c>
      <c r="J52" s="34">
        <v>2.7999138488046522E-3</v>
      </c>
      <c r="K52" s="30">
        <v>6</v>
      </c>
      <c r="L52" s="31">
        <v>10</v>
      </c>
      <c r="M52" s="31">
        <v>16</v>
      </c>
      <c r="N52" s="34">
        <v>1.5830612446819036E-3</v>
      </c>
      <c r="O52" s="30">
        <v>8</v>
      </c>
      <c r="P52" s="31">
        <v>16</v>
      </c>
      <c r="Q52" s="31">
        <v>24</v>
      </c>
      <c r="R52" s="34">
        <v>2.2130013831258644E-3</v>
      </c>
      <c r="S52" s="30">
        <v>8</v>
      </c>
      <c r="T52" s="31">
        <v>16</v>
      </c>
      <c r="U52" s="31">
        <v>24</v>
      </c>
      <c r="V52" s="34">
        <v>2.2511959478472938E-3</v>
      </c>
      <c r="W52" s="30">
        <v>15</v>
      </c>
      <c r="X52" s="31">
        <v>15</v>
      </c>
      <c r="Y52" s="31">
        <v>30</v>
      </c>
      <c r="Z52" s="34">
        <v>3.2313657906074969E-3</v>
      </c>
    </row>
    <row r="53" spans="2:26" x14ac:dyDescent="0.25">
      <c r="B53" s="13" t="s">
        <v>138</v>
      </c>
      <c r="C53" s="30">
        <v>2</v>
      </c>
      <c r="D53" s="31">
        <v>36</v>
      </c>
      <c r="E53" s="31">
        <v>38</v>
      </c>
      <c r="F53" s="34">
        <v>4.5481747456612804E-3</v>
      </c>
      <c r="G53" s="30">
        <v>17</v>
      </c>
      <c r="H53" s="31">
        <v>90</v>
      </c>
      <c r="I53" s="31">
        <v>107</v>
      </c>
      <c r="J53" s="34">
        <v>1.1522722377772991E-2</v>
      </c>
      <c r="K53" s="30">
        <v>19</v>
      </c>
      <c r="L53" s="31">
        <v>84</v>
      </c>
      <c r="M53" s="31">
        <v>103</v>
      </c>
      <c r="N53" s="34">
        <v>1.0190956762639754E-2</v>
      </c>
      <c r="O53" s="30">
        <v>8</v>
      </c>
      <c r="P53" s="31">
        <v>68</v>
      </c>
      <c r="Q53" s="31">
        <v>76</v>
      </c>
      <c r="R53" s="34">
        <v>7.0078377132319044E-3</v>
      </c>
      <c r="S53" s="30">
        <v>6</v>
      </c>
      <c r="T53" s="31">
        <v>71</v>
      </c>
      <c r="U53" s="31">
        <v>77</v>
      </c>
      <c r="V53" s="34">
        <v>7.222586999343401E-3</v>
      </c>
      <c r="W53" s="30">
        <v>2</v>
      </c>
      <c r="X53" s="31">
        <v>59</v>
      </c>
      <c r="Y53" s="31">
        <v>61</v>
      </c>
      <c r="Z53" s="34">
        <v>6.5704437742352432E-3</v>
      </c>
    </row>
    <row r="54" spans="2:26" x14ac:dyDescent="0.25">
      <c r="B54" s="13" t="s">
        <v>139</v>
      </c>
      <c r="C54" s="30" t="s">
        <v>283</v>
      </c>
      <c r="D54" s="31" t="s">
        <v>283</v>
      </c>
      <c r="E54" s="31" t="s">
        <v>283</v>
      </c>
      <c r="F54" s="34" t="s">
        <v>283</v>
      </c>
      <c r="G54" s="30" t="s">
        <v>283</v>
      </c>
      <c r="H54" s="31" t="s">
        <v>283</v>
      </c>
      <c r="I54" s="31" t="s">
        <v>283</v>
      </c>
      <c r="J54" s="34" t="s">
        <v>283</v>
      </c>
      <c r="K54" s="30" t="s">
        <v>283</v>
      </c>
      <c r="L54" s="31" t="s">
        <v>283</v>
      </c>
      <c r="M54" s="31" t="s">
        <v>283</v>
      </c>
      <c r="N54" s="34" t="s">
        <v>283</v>
      </c>
      <c r="O54" s="30" t="s">
        <v>283</v>
      </c>
      <c r="P54" s="31" t="s">
        <v>283</v>
      </c>
      <c r="Q54" s="31" t="s">
        <v>283</v>
      </c>
      <c r="R54" s="34" t="s">
        <v>283</v>
      </c>
      <c r="S54" s="30" t="s">
        <v>283</v>
      </c>
      <c r="T54" s="31" t="s">
        <v>283</v>
      </c>
      <c r="U54" s="31" t="s">
        <v>283</v>
      </c>
      <c r="V54" s="34" t="s">
        <v>283</v>
      </c>
      <c r="W54" s="30" t="s">
        <v>283</v>
      </c>
      <c r="X54" s="31" t="s">
        <v>283</v>
      </c>
      <c r="Y54" s="31" t="s">
        <v>283</v>
      </c>
      <c r="Z54" s="34" t="s">
        <v>283</v>
      </c>
    </row>
    <row r="55" spans="2:26" x14ac:dyDescent="0.25">
      <c r="B55" s="13" t="s">
        <v>140</v>
      </c>
      <c r="C55" s="30">
        <v>17</v>
      </c>
      <c r="D55" s="31">
        <v>78</v>
      </c>
      <c r="E55" s="31">
        <v>95</v>
      </c>
      <c r="F55" s="34">
        <v>1.1370436864153202E-2</v>
      </c>
      <c r="G55" s="30">
        <v>26</v>
      </c>
      <c r="H55" s="31">
        <v>107</v>
      </c>
      <c r="I55" s="31">
        <v>133</v>
      </c>
      <c r="J55" s="34">
        <v>1.4322636226577644E-2</v>
      </c>
      <c r="K55" s="30">
        <v>24</v>
      </c>
      <c r="L55" s="31">
        <v>120</v>
      </c>
      <c r="M55" s="31">
        <v>144</v>
      </c>
      <c r="N55" s="34">
        <v>1.4247551202137132E-2</v>
      </c>
      <c r="O55" s="30">
        <v>36</v>
      </c>
      <c r="P55" s="31">
        <v>137</v>
      </c>
      <c r="Q55" s="31">
        <v>173</v>
      </c>
      <c r="R55" s="34">
        <v>1.5952051636698938E-2</v>
      </c>
      <c r="S55" s="30">
        <v>27</v>
      </c>
      <c r="T55" s="31">
        <v>115</v>
      </c>
      <c r="U55" s="31">
        <v>142</v>
      </c>
      <c r="V55" s="34">
        <v>1.3319576024763155E-2</v>
      </c>
      <c r="W55" s="30">
        <v>20</v>
      </c>
      <c r="X55" s="31">
        <v>115</v>
      </c>
      <c r="Y55" s="31">
        <v>135</v>
      </c>
      <c r="Z55" s="34">
        <v>1.4541146057733736E-2</v>
      </c>
    </row>
    <row r="56" spans="2:26" x14ac:dyDescent="0.25">
      <c r="B56" s="13" t="s">
        <v>141</v>
      </c>
      <c r="C56" s="30">
        <v>55</v>
      </c>
      <c r="D56" s="31">
        <v>132</v>
      </c>
      <c r="E56" s="31">
        <v>187</v>
      </c>
      <c r="F56" s="34">
        <v>2.2381807301017353E-2</v>
      </c>
      <c r="G56" s="30">
        <v>49</v>
      </c>
      <c r="H56" s="31">
        <v>212</v>
      </c>
      <c r="I56" s="31">
        <v>261</v>
      </c>
      <c r="J56" s="34">
        <v>2.8106827482231315E-2</v>
      </c>
      <c r="K56" s="30">
        <v>78</v>
      </c>
      <c r="L56" s="31">
        <v>223</v>
      </c>
      <c r="M56" s="31">
        <v>301</v>
      </c>
      <c r="N56" s="34">
        <v>2.9781339665578312E-2</v>
      </c>
      <c r="O56" s="30">
        <v>97</v>
      </c>
      <c r="P56" s="31">
        <v>328</v>
      </c>
      <c r="Q56" s="31">
        <v>425</v>
      </c>
      <c r="R56" s="34">
        <v>3.9188566159520516E-2</v>
      </c>
      <c r="S56" s="30">
        <v>101</v>
      </c>
      <c r="T56" s="31">
        <v>270</v>
      </c>
      <c r="U56" s="31">
        <v>371</v>
      </c>
      <c r="V56" s="34">
        <v>3.4799737360472753E-2</v>
      </c>
      <c r="W56" s="30">
        <v>74</v>
      </c>
      <c r="X56" s="31">
        <v>320</v>
      </c>
      <c r="Y56" s="31">
        <v>394</v>
      </c>
      <c r="Z56" s="34">
        <v>4.2438604049978457E-2</v>
      </c>
    </row>
    <row r="57" spans="2:26" x14ac:dyDescent="0.25">
      <c r="B57" s="13" t="s">
        <v>142</v>
      </c>
      <c r="C57" s="30">
        <v>32</v>
      </c>
      <c r="D57" s="31">
        <v>58</v>
      </c>
      <c r="E57" s="31">
        <v>90</v>
      </c>
      <c r="F57" s="34">
        <v>1.0771992818671455E-2</v>
      </c>
      <c r="G57" s="30">
        <v>38</v>
      </c>
      <c r="H57" s="31">
        <v>86</v>
      </c>
      <c r="I57" s="31">
        <v>124</v>
      </c>
      <c r="J57" s="34">
        <v>1.3353435278914494E-2</v>
      </c>
      <c r="K57" s="30">
        <v>56</v>
      </c>
      <c r="L57" s="31">
        <v>86</v>
      </c>
      <c r="M57" s="31">
        <v>142</v>
      </c>
      <c r="N57" s="34">
        <v>1.4049668546551895E-2</v>
      </c>
      <c r="O57" s="30">
        <v>56</v>
      </c>
      <c r="P57" s="31">
        <v>101</v>
      </c>
      <c r="Q57" s="31">
        <v>157</v>
      </c>
      <c r="R57" s="34">
        <v>1.4476717381281697E-2</v>
      </c>
      <c r="S57" s="30">
        <v>84</v>
      </c>
      <c r="T57" s="31">
        <v>91</v>
      </c>
      <c r="U57" s="31">
        <v>175</v>
      </c>
      <c r="V57" s="34">
        <v>1.6414970453053186E-2</v>
      </c>
      <c r="W57" s="30">
        <v>62</v>
      </c>
      <c r="X57" s="31">
        <v>87</v>
      </c>
      <c r="Y57" s="31">
        <v>149</v>
      </c>
      <c r="Z57" s="34">
        <v>1.6049116760017235E-2</v>
      </c>
    </row>
    <row r="58" spans="2:26" x14ac:dyDescent="0.25">
      <c r="B58" s="13" t="s">
        <v>143</v>
      </c>
      <c r="C58" s="30">
        <v>3</v>
      </c>
      <c r="D58" s="31">
        <v>22</v>
      </c>
      <c r="E58" s="31">
        <v>25</v>
      </c>
      <c r="F58" s="34">
        <v>2.9922202274087371E-3</v>
      </c>
      <c r="G58" s="30">
        <v>1</v>
      </c>
      <c r="H58" s="31">
        <v>22</v>
      </c>
      <c r="I58" s="31">
        <v>23</v>
      </c>
      <c r="J58" s="34">
        <v>2.4768468662502694E-3</v>
      </c>
      <c r="K58" s="30">
        <v>4</v>
      </c>
      <c r="L58" s="31">
        <v>25</v>
      </c>
      <c r="M58" s="31">
        <v>29</v>
      </c>
      <c r="N58" s="34">
        <v>2.8692985059859503E-3</v>
      </c>
      <c r="O58" s="30">
        <v>2</v>
      </c>
      <c r="P58" s="31">
        <v>26</v>
      </c>
      <c r="Q58" s="31">
        <v>28</v>
      </c>
      <c r="R58" s="34">
        <v>2.5818349469801751E-3</v>
      </c>
      <c r="S58" s="30">
        <v>3</v>
      </c>
      <c r="T58" s="31">
        <v>23</v>
      </c>
      <c r="U58" s="31">
        <v>26</v>
      </c>
      <c r="V58" s="34">
        <v>2.4387956101679016E-3</v>
      </c>
      <c r="W58" s="30">
        <v>3</v>
      </c>
      <c r="X58" s="31">
        <v>21</v>
      </c>
      <c r="Y58" s="31">
        <v>24</v>
      </c>
      <c r="Z58" s="34">
        <v>2.5850926324859974E-3</v>
      </c>
    </row>
    <row r="59" spans="2:26" x14ac:dyDescent="0.25">
      <c r="B59" s="13" t="s">
        <v>144</v>
      </c>
      <c r="C59" s="30" t="s">
        <v>283</v>
      </c>
      <c r="D59" s="31">
        <v>1</v>
      </c>
      <c r="E59" s="31">
        <v>1</v>
      </c>
      <c r="F59" s="34">
        <v>1.1968880909634949E-4</v>
      </c>
      <c r="G59" s="30" t="s">
        <v>283</v>
      </c>
      <c r="H59" s="31">
        <v>5</v>
      </c>
      <c r="I59" s="31">
        <v>5</v>
      </c>
      <c r="J59" s="34">
        <v>5.3844497092397155E-4</v>
      </c>
      <c r="K59" s="30" t="s">
        <v>283</v>
      </c>
      <c r="L59" s="31">
        <v>6</v>
      </c>
      <c r="M59" s="31">
        <v>6</v>
      </c>
      <c r="N59" s="34">
        <v>5.9364796675571388E-4</v>
      </c>
      <c r="O59" s="30">
        <v>2</v>
      </c>
      <c r="P59" s="31">
        <v>6</v>
      </c>
      <c r="Q59" s="31">
        <v>8</v>
      </c>
      <c r="R59" s="34">
        <v>7.3766712770862147E-4</v>
      </c>
      <c r="S59" s="30" t="s">
        <v>283</v>
      </c>
      <c r="T59" s="31">
        <v>5</v>
      </c>
      <c r="U59" s="31">
        <v>5</v>
      </c>
      <c r="V59" s="34">
        <v>4.6899915580151958E-4</v>
      </c>
      <c r="W59" s="30" t="s">
        <v>283</v>
      </c>
      <c r="X59" s="31">
        <v>10</v>
      </c>
      <c r="Y59" s="31">
        <v>10</v>
      </c>
      <c r="Z59" s="34">
        <v>1.0771219302024989E-3</v>
      </c>
    </row>
    <row r="60" spans="2:26" x14ac:dyDescent="0.25">
      <c r="B60" s="13" t="s">
        <v>145</v>
      </c>
      <c r="C60" s="30" t="s">
        <v>283</v>
      </c>
      <c r="D60" s="31" t="s">
        <v>283</v>
      </c>
      <c r="E60" s="31" t="s">
        <v>283</v>
      </c>
      <c r="F60" s="34" t="s">
        <v>283</v>
      </c>
      <c r="G60" s="30" t="s">
        <v>283</v>
      </c>
      <c r="H60" s="31" t="s">
        <v>283</v>
      </c>
      <c r="I60" s="31" t="s">
        <v>283</v>
      </c>
      <c r="J60" s="34" t="s">
        <v>283</v>
      </c>
      <c r="K60" s="30" t="s">
        <v>283</v>
      </c>
      <c r="L60" s="31" t="s">
        <v>283</v>
      </c>
      <c r="M60" s="31" t="s">
        <v>283</v>
      </c>
      <c r="N60" s="34" t="s">
        <v>283</v>
      </c>
      <c r="O60" s="30" t="s">
        <v>283</v>
      </c>
      <c r="P60" s="31" t="s">
        <v>283</v>
      </c>
      <c r="Q60" s="31" t="s">
        <v>283</v>
      </c>
      <c r="R60" s="34" t="s">
        <v>283</v>
      </c>
      <c r="S60" s="30" t="s">
        <v>283</v>
      </c>
      <c r="T60" s="31" t="s">
        <v>283</v>
      </c>
      <c r="U60" s="31" t="s">
        <v>283</v>
      </c>
      <c r="V60" s="34" t="s">
        <v>283</v>
      </c>
      <c r="W60" s="30" t="s">
        <v>283</v>
      </c>
      <c r="X60" s="31" t="s">
        <v>283</v>
      </c>
      <c r="Y60" s="31" t="s">
        <v>283</v>
      </c>
      <c r="Z60" s="34" t="s">
        <v>283</v>
      </c>
    </row>
    <row r="61" spans="2:26" x14ac:dyDescent="0.25">
      <c r="B61" s="13" t="s">
        <v>146</v>
      </c>
      <c r="C61" s="30">
        <v>25</v>
      </c>
      <c r="D61" s="31">
        <v>127</v>
      </c>
      <c r="E61" s="31">
        <v>152</v>
      </c>
      <c r="F61" s="34">
        <v>1.8192698982645122E-2</v>
      </c>
      <c r="G61" s="30">
        <v>36</v>
      </c>
      <c r="H61" s="31">
        <v>148</v>
      </c>
      <c r="I61" s="31">
        <v>184</v>
      </c>
      <c r="J61" s="34">
        <v>1.9814774930002155E-2</v>
      </c>
      <c r="K61" s="30">
        <v>41</v>
      </c>
      <c r="L61" s="31">
        <v>168</v>
      </c>
      <c r="M61" s="31">
        <v>209</v>
      </c>
      <c r="N61" s="34">
        <v>2.0678737508657365E-2</v>
      </c>
      <c r="O61" s="30">
        <v>46</v>
      </c>
      <c r="P61" s="31">
        <v>145</v>
      </c>
      <c r="Q61" s="31">
        <v>191</v>
      </c>
      <c r="R61" s="34">
        <v>1.7611802674043338E-2</v>
      </c>
      <c r="S61" s="30">
        <v>35</v>
      </c>
      <c r="T61" s="31">
        <v>148</v>
      </c>
      <c r="U61" s="31">
        <v>183</v>
      </c>
      <c r="V61" s="34">
        <v>1.7165369102335615E-2</v>
      </c>
      <c r="W61" s="30">
        <v>14</v>
      </c>
      <c r="X61" s="31">
        <v>153</v>
      </c>
      <c r="Y61" s="31">
        <v>167</v>
      </c>
      <c r="Z61" s="34">
        <v>1.7987936234381732E-2</v>
      </c>
    </row>
    <row r="62" spans="2:26" x14ac:dyDescent="0.25">
      <c r="B62" s="13" t="s">
        <v>147</v>
      </c>
      <c r="C62" s="30">
        <v>11</v>
      </c>
      <c r="D62" s="31">
        <v>31</v>
      </c>
      <c r="E62" s="31">
        <v>42</v>
      </c>
      <c r="F62" s="34">
        <v>5.0269299820466786E-3</v>
      </c>
      <c r="G62" s="30">
        <v>10</v>
      </c>
      <c r="H62" s="31">
        <v>37</v>
      </c>
      <c r="I62" s="31">
        <v>47</v>
      </c>
      <c r="J62" s="34">
        <v>5.0613827266853331E-3</v>
      </c>
      <c r="K62" s="30">
        <v>14</v>
      </c>
      <c r="L62" s="31">
        <v>33</v>
      </c>
      <c r="M62" s="31">
        <v>47</v>
      </c>
      <c r="N62" s="34">
        <v>4.6502424062530917E-3</v>
      </c>
      <c r="O62" s="30">
        <v>22</v>
      </c>
      <c r="P62" s="31">
        <v>41</v>
      </c>
      <c r="Q62" s="31">
        <v>63</v>
      </c>
      <c r="R62" s="34">
        <v>5.8091286307053944E-3</v>
      </c>
      <c r="S62" s="30">
        <v>16</v>
      </c>
      <c r="T62" s="31">
        <v>38</v>
      </c>
      <c r="U62" s="31">
        <v>54</v>
      </c>
      <c r="V62" s="34">
        <v>5.0651908826564113E-3</v>
      </c>
      <c r="W62" s="30">
        <v>15</v>
      </c>
      <c r="X62" s="31">
        <v>44</v>
      </c>
      <c r="Y62" s="31">
        <v>59</v>
      </c>
      <c r="Z62" s="34">
        <v>6.3550193881947437E-3</v>
      </c>
    </row>
    <row r="63" spans="2:26" x14ac:dyDescent="0.25">
      <c r="B63" s="13" t="s">
        <v>148</v>
      </c>
      <c r="C63" s="30">
        <v>7</v>
      </c>
      <c r="D63" s="31">
        <v>62</v>
      </c>
      <c r="E63" s="31">
        <v>69</v>
      </c>
      <c r="F63" s="34">
        <v>8.2585278276481149E-3</v>
      </c>
      <c r="G63" s="30">
        <v>9</v>
      </c>
      <c r="H63" s="31">
        <v>48</v>
      </c>
      <c r="I63" s="31">
        <v>57</v>
      </c>
      <c r="J63" s="34">
        <v>6.1382726685332758E-3</v>
      </c>
      <c r="K63" s="30">
        <v>8</v>
      </c>
      <c r="L63" s="31">
        <v>67</v>
      </c>
      <c r="M63" s="31">
        <v>75</v>
      </c>
      <c r="N63" s="34">
        <v>7.4205995844464235E-3</v>
      </c>
      <c r="O63" s="30">
        <v>15</v>
      </c>
      <c r="P63" s="31">
        <v>52</v>
      </c>
      <c r="Q63" s="31">
        <v>67</v>
      </c>
      <c r="R63" s="34">
        <v>6.1779621945597047E-3</v>
      </c>
      <c r="S63" s="30">
        <v>20</v>
      </c>
      <c r="T63" s="31">
        <v>43</v>
      </c>
      <c r="U63" s="31">
        <v>63</v>
      </c>
      <c r="V63" s="34">
        <v>5.9093893630991464E-3</v>
      </c>
      <c r="W63" s="30">
        <v>13</v>
      </c>
      <c r="X63" s="31">
        <v>48</v>
      </c>
      <c r="Y63" s="31">
        <v>61</v>
      </c>
      <c r="Z63" s="34">
        <v>6.5704437742352432E-3</v>
      </c>
    </row>
    <row r="64" spans="2:26" x14ac:dyDescent="0.25">
      <c r="B64" s="13" t="s">
        <v>149</v>
      </c>
      <c r="C64" s="30">
        <v>3</v>
      </c>
      <c r="D64" s="31">
        <v>18</v>
      </c>
      <c r="E64" s="31">
        <v>21</v>
      </c>
      <c r="F64" s="34">
        <v>2.5134649910233393E-3</v>
      </c>
      <c r="G64" s="30">
        <v>2</v>
      </c>
      <c r="H64" s="31">
        <v>32</v>
      </c>
      <c r="I64" s="31">
        <v>34</v>
      </c>
      <c r="J64" s="34">
        <v>3.6614258022830068E-3</v>
      </c>
      <c r="K64" s="30">
        <v>2</v>
      </c>
      <c r="L64" s="31">
        <v>34</v>
      </c>
      <c r="M64" s="31">
        <v>36</v>
      </c>
      <c r="N64" s="34">
        <v>3.5618878005342831E-3</v>
      </c>
      <c r="O64" s="30">
        <v>2</v>
      </c>
      <c r="P64" s="31">
        <v>19</v>
      </c>
      <c r="Q64" s="31">
        <v>21</v>
      </c>
      <c r="R64" s="34">
        <v>1.9363762102351315E-3</v>
      </c>
      <c r="S64" s="30">
        <v>5</v>
      </c>
      <c r="T64" s="31">
        <v>13</v>
      </c>
      <c r="U64" s="31">
        <v>18</v>
      </c>
      <c r="V64" s="34">
        <v>1.6883969608854704E-3</v>
      </c>
      <c r="W64" s="30">
        <v>1</v>
      </c>
      <c r="X64" s="31">
        <v>20</v>
      </c>
      <c r="Y64" s="31">
        <v>21</v>
      </c>
      <c r="Z64" s="34">
        <v>2.2619560534252476E-3</v>
      </c>
    </row>
    <row r="65" spans="2:26" x14ac:dyDescent="0.25">
      <c r="B65" s="13" t="s">
        <v>150</v>
      </c>
      <c r="C65" s="30">
        <v>1</v>
      </c>
      <c r="D65" s="31">
        <v>4</v>
      </c>
      <c r="E65" s="31">
        <v>5</v>
      </c>
      <c r="F65" s="34">
        <v>5.9844404548174744E-4</v>
      </c>
      <c r="G65" s="30">
        <v>11</v>
      </c>
      <c r="H65" s="31">
        <v>7</v>
      </c>
      <c r="I65" s="31">
        <v>18</v>
      </c>
      <c r="J65" s="34">
        <v>1.9384018953262977E-3</v>
      </c>
      <c r="K65" s="30">
        <v>5</v>
      </c>
      <c r="L65" s="31">
        <v>9</v>
      </c>
      <c r="M65" s="31">
        <v>14</v>
      </c>
      <c r="N65" s="34">
        <v>1.3851785890966657E-3</v>
      </c>
      <c r="O65" s="30">
        <v>9</v>
      </c>
      <c r="P65" s="31">
        <v>13</v>
      </c>
      <c r="Q65" s="31">
        <v>22</v>
      </c>
      <c r="R65" s="34">
        <v>2.0285846011987092E-3</v>
      </c>
      <c r="S65" s="30">
        <v>11</v>
      </c>
      <c r="T65" s="31">
        <v>13</v>
      </c>
      <c r="U65" s="31">
        <v>24</v>
      </c>
      <c r="V65" s="34">
        <v>2.2511959478472938E-3</v>
      </c>
      <c r="W65" s="30">
        <v>8</v>
      </c>
      <c r="X65" s="31">
        <v>8</v>
      </c>
      <c r="Y65" s="31">
        <v>16</v>
      </c>
      <c r="Z65" s="34">
        <v>1.7233950883239983E-3</v>
      </c>
    </row>
    <row r="66" spans="2:26" x14ac:dyDescent="0.25">
      <c r="B66" s="13" t="s">
        <v>151</v>
      </c>
      <c r="C66" s="30">
        <v>41</v>
      </c>
      <c r="D66" s="31">
        <v>142</v>
      </c>
      <c r="E66" s="31">
        <v>183</v>
      </c>
      <c r="F66" s="34">
        <v>2.1903052064631955E-2</v>
      </c>
      <c r="G66" s="30">
        <v>131</v>
      </c>
      <c r="H66" s="31">
        <v>800</v>
      </c>
      <c r="I66" s="31">
        <v>931</v>
      </c>
      <c r="J66" s="34">
        <v>0.1002584535860435</v>
      </c>
      <c r="K66" s="30">
        <v>182</v>
      </c>
      <c r="L66" s="31">
        <v>860</v>
      </c>
      <c r="M66" s="31">
        <v>1042</v>
      </c>
      <c r="N66" s="34">
        <v>0.10309686355990898</v>
      </c>
      <c r="O66" s="30">
        <v>199</v>
      </c>
      <c r="P66" s="31">
        <v>911</v>
      </c>
      <c r="Q66" s="31">
        <v>1110</v>
      </c>
      <c r="R66" s="34">
        <v>0.10235131396957123</v>
      </c>
      <c r="S66" s="30">
        <v>264</v>
      </c>
      <c r="T66" s="31">
        <v>800</v>
      </c>
      <c r="U66" s="31">
        <v>1064</v>
      </c>
      <c r="V66" s="34">
        <v>9.9803020354563357E-2</v>
      </c>
      <c r="W66" s="30">
        <v>161</v>
      </c>
      <c r="X66" s="31">
        <v>834</v>
      </c>
      <c r="Y66" s="31">
        <v>995</v>
      </c>
      <c r="Z66" s="34">
        <v>0.10717363205514864</v>
      </c>
    </row>
    <row r="67" spans="2:26" x14ac:dyDescent="0.25">
      <c r="B67" s="13" t="s">
        <v>152</v>
      </c>
      <c r="C67" s="30">
        <v>10</v>
      </c>
      <c r="D67" s="31">
        <v>23</v>
      </c>
      <c r="E67" s="31">
        <v>33</v>
      </c>
      <c r="F67" s="34">
        <v>3.9497307001795335E-3</v>
      </c>
      <c r="G67" s="30">
        <v>21</v>
      </c>
      <c r="H67" s="31">
        <v>34</v>
      </c>
      <c r="I67" s="31">
        <v>55</v>
      </c>
      <c r="J67" s="34">
        <v>5.9228946801636873E-3</v>
      </c>
      <c r="K67" s="30">
        <v>17</v>
      </c>
      <c r="L67" s="31">
        <v>43</v>
      </c>
      <c r="M67" s="31">
        <v>60</v>
      </c>
      <c r="N67" s="34">
        <v>5.9364796675571386E-3</v>
      </c>
      <c r="O67" s="30">
        <v>25</v>
      </c>
      <c r="P67" s="31">
        <v>32</v>
      </c>
      <c r="Q67" s="31">
        <v>57</v>
      </c>
      <c r="R67" s="34">
        <v>5.2558782849239285E-3</v>
      </c>
      <c r="S67" s="30">
        <v>26</v>
      </c>
      <c r="T67" s="31">
        <v>64</v>
      </c>
      <c r="U67" s="31">
        <v>90</v>
      </c>
      <c r="V67" s="34">
        <v>8.4419848044273525E-3</v>
      </c>
      <c r="W67" s="30">
        <v>16</v>
      </c>
      <c r="X67" s="31">
        <v>45</v>
      </c>
      <c r="Y67" s="31">
        <v>61</v>
      </c>
      <c r="Z67" s="34">
        <v>6.5704437742352432E-3</v>
      </c>
    </row>
    <row r="68" spans="2:26" x14ac:dyDescent="0.25">
      <c r="B68" s="13" t="s">
        <v>153</v>
      </c>
      <c r="C68" s="30">
        <v>104</v>
      </c>
      <c r="D68" s="31">
        <v>813</v>
      </c>
      <c r="E68" s="31">
        <v>917</v>
      </c>
      <c r="F68" s="34">
        <v>0.10975463794135248</v>
      </c>
      <c r="G68" s="30" t="s">
        <v>283</v>
      </c>
      <c r="H68" s="31" t="s">
        <v>283</v>
      </c>
      <c r="I68" s="31" t="s">
        <v>283</v>
      </c>
      <c r="J68" s="34" t="s">
        <v>283</v>
      </c>
      <c r="K68" s="30" t="s">
        <v>283</v>
      </c>
      <c r="L68" s="31" t="s">
        <v>283</v>
      </c>
      <c r="M68" s="31" t="s">
        <v>283</v>
      </c>
      <c r="N68" s="34" t="s">
        <v>283</v>
      </c>
      <c r="O68" s="30">
        <v>10</v>
      </c>
      <c r="P68" s="31">
        <v>7</v>
      </c>
      <c r="Q68" s="31">
        <v>17</v>
      </c>
      <c r="R68" s="34">
        <v>1.5675426463808207E-3</v>
      </c>
      <c r="S68" s="30">
        <v>6</v>
      </c>
      <c r="T68" s="31">
        <v>10</v>
      </c>
      <c r="U68" s="31">
        <v>16</v>
      </c>
      <c r="V68" s="34">
        <v>1.5007972985648626E-3</v>
      </c>
      <c r="W68" s="30">
        <v>6</v>
      </c>
      <c r="X68" s="31">
        <v>9</v>
      </c>
      <c r="Y68" s="31">
        <v>15</v>
      </c>
      <c r="Z68" s="34">
        <v>1.6156828953037485E-3</v>
      </c>
    </row>
    <row r="69" spans="2:26" x14ac:dyDescent="0.25">
      <c r="B69" s="13" t="s">
        <v>154</v>
      </c>
      <c r="C69" s="30">
        <v>10</v>
      </c>
      <c r="D69" s="31">
        <v>14</v>
      </c>
      <c r="E69" s="31">
        <v>24</v>
      </c>
      <c r="F69" s="34">
        <v>2.872531418312388E-3</v>
      </c>
      <c r="G69" s="30">
        <v>8</v>
      </c>
      <c r="H69" s="31">
        <v>19</v>
      </c>
      <c r="I69" s="31">
        <v>27</v>
      </c>
      <c r="J69" s="34">
        <v>2.9076028429894465E-3</v>
      </c>
      <c r="K69" s="30">
        <v>8</v>
      </c>
      <c r="L69" s="31">
        <v>19</v>
      </c>
      <c r="M69" s="31">
        <v>27</v>
      </c>
      <c r="N69" s="34">
        <v>2.6714158504007124E-3</v>
      </c>
      <c r="O69" s="30">
        <v>12</v>
      </c>
      <c r="P69" s="31">
        <v>24</v>
      </c>
      <c r="Q69" s="31">
        <v>36</v>
      </c>
      <c r="R69" s="34">
        <v>3.3195020746887966E-3</v>
      </c>
      <c r="S69" s="30">
        <v>8</v>
      </c>
      <c r="T69" s="31">
        <v>15</v>
      </c>
      <c r="U69" s="31">
        <v>23</v>
      </c>
      <c r="V69" s="34">
        <v>2.1573961166869902E-3</v>
      </c>
      <c r="W69" s="30">
        <v>3</v>
      </c>
      <c r="X69" s="31">
        <v>1</v>
      </c>
      <c r="Y69" s="31">
        <v>4</v>
      </c>
      <c r="Z69" s="34">
        <v>4.3084877208099956E-4</v>
      </c>
    </row>
    <row r="70" spans="2:26" x14ac:dyDescent="0.25">
      <c r="B70" s="13" t="s">
        <v>155</v>
      </c>
      <c r="C70" s="30">
        <v>5</v>
      </c>
      <c r="D70" s="31">
        <v>63</v>
      </c>
      <c r="E70" s="31">
        <v>68</v>
      </c>
      <c r="F70" s="34">
        <v>8.1388390185517662E-3</v>
      </c>
      <c r="G70" s="30">
        <v>16</v>
      </c>
      <c r="H70" s="31">
        <v>72</v>
      </c>
      <c r="I70" s="31">
        <v>88</v>
      </c>
      <c r="J70" s="34">
        <v>9.4766314882618989E-3</v>
      </c>
      <c r="K70" s="30">
        <v>14</v>
      </c>
      <c r="L70" s="31">
        <v>56</v>
      </c>
      <c r="M70" s="31">
        <v>70</v>
      </c>
      <c r="N70" s="34">
        <v>6.9258929454833282E-3</v>
      </c>
      <c r="O70" s="30">
        <v>15</v>
      </c>
      <c r="P70" s="31">
        <v>88</v>
      </c>
      <c r="Q70" s="31">
        <v>103</v>
      </c>
      <c r="R70" s="34">
        <v>9.4974642692485008E-3</v>
      </c>
      <c r="S70" s="30">
        <v>13</v>
      </c>
      <c r="T70" s="31">
        <v>80</v>
      </c>
      <c r="U70" s="31">
        <v>93</v>
      </c>
      <c r="V70" s="34">
        <v>8.723384297908263E-3</v>
      </c>
      <c r="W70" s="30">
        <v>9</v>
      </c>
      <c r="X70" s="31">
        <v>88</v>
      </c>
      <c r="Y70" s="31">
        <v>97</v>
      </c>
      <c r="Z70" s="34">
        <v>1.044808272296424E-2</v>
      </c>
    </row>
    <row r="71" spans="2:26" x14ac:dyDescent="0.25">
      <c r="B71" s="13" t="s">
        <v>156</v>
      </c>
      <c r="C71" s="30">
        <v>44</v>
      </c>
      <c r="D71" s="31">
        <v>35</v>
      </c>
      <c r="E71" s="31">
        <v>79</v>
      </c>
      <c r="F71" s="34">
        <v>9.4554159186116104E-3</v>
      </c>
      <c r="G71" s="30">
        <v>50</v>
      </c>
      <c r="H71" s="31">
        <v>34</v>
      </c>
      <c r="I71" s="31">
        <v>84</v>
      </c>
      <c r="J71" s="34">
        <v>9.0458755115227218E-3</v>
      </c>
      <c r="K71" s="30">
        <v>60</v>
      </c>
      <c r="L71" s="31">
        <v>46</v>
      </c>
      <c r="M71" s="31">
        <v>106</v>
      </c>
      <c r="N71" s="34">
        <v>1.0487780746017611E-2</v>
      </c>
      <c r="O71" s="30">
        <v>55</v>
      </c>
      <c r="P71" s="31">
        <v>45</v>
      </c>
      <c r="Q71" s="31">
        <v>100</v>
      </c>
      <c r="R71" s="34">
        <v>9.2208390963577688E-3</v>
      </c>
      <c r="S71" s="30">
        <v>53</v>
      </c>
      <c r="T71" s="31">
        <v>39</v>
      </c>
      <c r="U71" s="31">
        <v>92</v>
      </c>
      <c r="V71" s="34">
        <v>8.6295844667479606E-3</v>
      </c>
      <c r="W71" s="30">
        <v>52</v>
      </c>
      <c r="X71" s="31">
        <v>47</v>
      </c>
      <c r="Y71" s="31">
        <v>99</v>
      </c>
      <c r="Z71" s="34">
        <v>1.066350710900474E-2</v>
      </c>
    </row>
    <row r="72" spans="2:26" x14ac:dyDescent="0.25">
      <c r="B72" s="13" t="s">
        <v>157</v>
      </c>
      <c r="C72" s="30">
        <v>3</v>
      </c>
      <c r="D72" s="31" t="s">
        <v>283</v>
      </c>
      <c r="E72" s="31">
        <v>3</v>
      </c>
      <c r="F72" s="34">
        <v>3.590664272890485E-4</v>
      </c>
      <c r="G72" s="30">
        <v>1</v>
      </c>
      <c r="H72" s="31">
        <v>1</v>
      </c>
      <c r="I72" s="31">
        <v>2</v>
      </c>
      <c r="J72" s="34">
        <v>2.1537798836958864E-4</v>
      </c>
      <c r="K72" s="30">
        <v>1</v>
      </c>
      <c r="L72" s="31">
        <v>1</v>
      </c>
      <c r="M72" s="31">
        <v>2</v>
      </c>
      <c r="N72" s="34">
        <v>1.9788265558523795E-4</v>
      </c>
      <c r="O72" s="30">
        <v>8</v>
      </c>
      <c r="P72" s="31" t="s">
        <v>283</v>
      </c>
      <c r="Q72" s="31">
        <v>8</v>
      </c>
      <c r="R72" s="34">
        <v>7.3766712770862147E-4</v>
      </c>
      <c r="S72" s="30">
        <v>2</v>
      </c>
      <c r="T72" s="31" t="s">
        <v>283</v>
      </c>
      <c r="U72" s="31">
        <v>2</v>
      </c>
      <c r="V72" s="34">
        <v>1.8759966232060783E-4</v>
      </c>
      <c r="W72" s="30">
        <v>1</v>
      </c>
      <c r="X72" s="31">
        <v>5</v>
      </c>
      <c r="Y72" s="31">
        <v>6</v>
      </c>
      <c r="Z72" s="34">
        <v>6.4627315812149934E-4</v>
      </c>
    </row>
    <row r="73" spans="2:26" x14ac:dyDescent="0.25">
      <c r="B73" s="13" t="s">
        <v>158</v>
      </c>
      <c r="C73" s="30" t="s">
        <v>283</v>
      </c>
      <c r="D73" s="31">
        <v>1</v>
      </c>
      <c r="E73" s="31">
        <v>1</v>
      </c>
      <c r="F73" s="34">
        <v>1.1968880909634949E-4</v>
      </c>
      <c r="G73" s="30" t="s">
        <v>283</v>
      </c>
      <c r="H73" s="31">
        <v>2</v>
      </c>
      <c r="I73" s="31">
        <v>2</v>
      </c>
      <c r="J73" s="34">
        <v>2.1537798836958864E-4</v>
      </c>
      <c r="K73" s="30" t="s">
        <v>283</v>
      </c>
      <c r="L73" s="31" t="s">
        <v>283</v>
      </c>
      <c r="M73" s="31" t="s">
        <v>283</v>
      </c>
      <c r="N73" s="34" t="s">
        <v>283</v>
      </c>
      <c r="O73" s="30" t="s">
        <v>283</v>
      </c>
      <c r="P73" s="31" t="s">
        <v>283</v>
      </c>
      <c r="Q73" s="31" t="s">
        <v>283</v>
      </c>
      <c r="R73" s="34" t="s">
        <v>283</v>
      </c>
      <c r="S73" s="30">
        <v>1</v>
      </c>
      <c r="T73" s="31" t="s">
        <v>283</v>
      </c>
      <c r="U73" s="31">
        <v>1</v>
      </c>
      <c r="V73" s="34">
        <v>9.3799831160303913E-5</v>
      </c>
      <c r="W73" s="30">
        <v>1</v>
      </c>
      <c r="X73" s="31" t="s">
        <v>283</v>
      </c>
      <c r="Y73" s="31">
        <v>1</v>
      </c>
      <c r="Z73" s="34">
        <v>1.0771219302024989E-4</v>
      </c>
    </row>
    <row r="74" spans="2:26" x14ac:dyDescent="0.25">
      <c r="B74" s="13" t="s">
        <v>159</v>
      </c>
      <c r="C74" s="30">
        <v>16</v>
      </c>
      <c r="D74" s="31">
        <v>26</v>
      </c>
      <c r="E74" s="31">
        <v>42</v>
      </c>
      <c r="F74" s="34">
        <v>5.0269299820466786E-3</v>
      </c>
      <c r="G74" s="30">
        <v>31</v>
      </c>
      <c r="H74" s="31">
        <v>64</v>
      </c>
      <c r="I74" s="31">
        <v>95</v>
      </c>
      <c r="J74" s="34">
        <v>1.023045444755546E-2</v>
      </c>
      <c r="K74" s="30">
        <v>11</v>
      </c>
      <c r="L74" s="31">
        <v>59</v>
      </c>
      <c r="M74" s="31">
        <v>70</v>
      </c>
      <c r="N74" s="34">
        <v>6.9258929454833282E-3</v>
      </c>
      <c r="O74" s="30">
        <v>19</v>
      </c>
      <c r="P74" s="31">
        <v>74</v>
      </c>
      <c r="Q74" s="31">
        <v>93</v>
      </c>
      <c r="R74" s="34">
        <v>8.5753803596127255E-3</v>
      </c>
      <c r="S74" s="30">
        <v>27</v>
      </c>
      <c r="T74" s="31">
        <v>77</v>
      </c>
      <c r="U74" s="31">
        <v>104</v>
      </c>
      <c r="V74" s="34">
        <v>9.7551824406716062E-3</v>
      </c>
      <c r="W74" s="30">
        <v>14</v>
      </c>
      <c r="X74" s="31">
        <v>75</v>
      </c>
      <c r="Y74" s="31">
        <v>89</v>
      </c>
      <c r="Z74" s="34">
        <v>9.5863851788022397E-3</v>
      </c>
    </row>
    <row r="75" spans="2:26" x14ac:dyDescent="0.25">
      <c r="B75" s="13" t="s">
        <v>160</v>
      </c>
      <c r="C75" s="30">
        <v>39</v>
      </c>
      <c r="D75" s="31">
        <v>387</v>
      </c>
      <c r="E75" s="31">
        <v>426</v>
      </c>
      <c r="F75" s="34">
        <v>5.098743267504488E-2</v>
      </c>
      <c r="G75" s="30">
        <v>43</v>
      </c>
      <c r="H75" s="31">
        <v>416</v>
      </c>
      <c r="I75" s="31">
        <v>459</v>
      </c>
      <c r="J75" s="34">
        <v>4.9429248330820588E-2</v>
      </c>
      <c r="K75" s="30">
        <v>55</v>
      </c>
      <c r="L75" s="31">
        <v>466</v>
      </c>
      <c r="M75" s="31">
        <v>521</v>
      </c>
      <c r="N75" s="34">
        <v>5.1548431779954489E-2</v>
      </c>
      <c r="O75" s="30">
        <v>71</v>
      </c>
      <c r="P75" s="31">
        <v>448</v>
      </c>
      <c r="Q75" s="31">
        <v>519</v>
      </c>
      <c r="R75" s="34">
        <v>4.7856154910096822E-2</v>
      </c>
      <c r="S75" s="30">
        <v>66</v>
      </c>
      <c r="T75" s="31">
        <v>458</v>
      </c>
      <c r="U75" s="31">
        <v>524</v>
      </c>
      <c r="V75" s="34">
        <v>4.9151111527999253E-2</v>
      </c>
      <c r="W75" s="30">
        <v>41</v>
      </c>
      <c r="X75" s="31">
        <v>441</v>
      </c>
      <c r="Y75" s="31">
        <v>482</v>
      </c>
      <c r="Z75" s="34">
        <v>5.1917277035760448E-2</v>
      </c>
    </row>
    <row r="76" spans="2:26" x14ac:dyDescent="0.25">
      <c r="B76" s="13" t="s">
        <v>161</v>
      </c>
      <c r="C76" s="30">
        <v>4</v>
      </c>
      <c r="D76" s="31">
        <v>12</v>
      </c>
      <c r="E76" s="31">
        <v>16</v>
      </c>
      <c r="F76" s="34">
        <v>1.9150209455415918E-3</v>
      </c>
      <c r="G76" s="30">
        <v>7</v>
      </c>
      <c r="H76" s="31">
        <v>29</v>
      </c>
      <c r="I76" s="31">
        <v>36</v>
      </c>
      <c r="J76" s="34">
        <v>3.8768037906525953E-3</v>
      </c>
      <c r="K76" s="30">
        <v>6</v>
      </c>
      <c r="L76" s="31">
        <v>49</v>
      </c>
      <c r="M76" s="31">
        <v>55</v>
      </c>
      <c r="N76" s="34">
        <v>5.4417730285940434E-3</v>
      </c>
      <c r="O76" s="30">
        <v>8</v>
      </c>
      <c r="P76" s="31">
        <v>52</v>
      </c>
      <c r="Q76" s="31">
        <v>60</v>
      </c>
      <c r="R76" s="34">
        <v>5.5325034578146614E-3</v>
      </c>
      <c r="S76" s="30">
        <v>7</v>
      </c>
      <c r="T76" s="31">
        <v>44</v>
      </c>
      <c r="U76" s="31">
        <v>51</v>
      </c>
      <c r="V76" s="34">
        <v>4.7837913891754999E-3</v>
      </c>
      <c r="W76" s="30">
        <v>3</v>
      </c>
      <c r="X76" s="31">
        <v>46</v>
      </c>
      <c r="Y76" s="31">
        <v>49</v>
      </c>
      <c r="Z76" s="34">
        <v>5.277897457992245E-3</v>
      </c>
    </row>
    <row r="77" spans="2:26" x14ac:dyDescent="0.25">
      <c r="B77" s="13" t="s">
        <v>162</v>
      </c>
      <c r="C77" s="30" t="s">
        <v>283</v>
      </c>
      <c r="D77" s="31" t="s">
        <v>283</v>
      </c>
      <c r="E77" s="31" t="s">
        <v>283</v>
      </c>
      <c r="F77" s="34" t="s">
        <v>283</v>
      </c>
      <c r="G77" s="30">
        <v>1</v>
      </c>
      <c r="H77" s="31" t="s">
        <v>283</v>
      </c>
      <c r="I77" s="31">
        <v>1</v>
      </c>
      <c r="J77" s="34">
        <v>1.0768899418479432E-4</v>
      </c>
      <c r="K77" s="30">
        <v>1</v>
      </c>
      <c r="L77" s="31">
        <v>1</v>
      </c>
      <c r="M77" s="31">
        <v>2</v>
      </c>
      <c r="N77" s="34">
        <v>1.9788265558523795E-4</v>
      </c>
      <c r="O77" s="30" t="s">
        <v>283</v>
      </c>
      <c r="P77" s="31">
        <v>3</v>
      </c>
      <c r="Q77" s="31">
        <v>3</v>
      </c>
      <c r="R77" s="34">
        <v>2.7662517289073305E-4</v>
      </c>
      <c r="S77" s="30" t="s">
        <v>283</v>
      </c>
      <c r="T77" s="31" t="s">
        <v>283</v>
      </c>
      <c r="U77" s="31" t="s">
        <v>283</v>
      </c>
      <c r="V77" s="34" t="s">
        <v>283</v>
      </c>
      <c r="W77" s="30" t="s">
        <v>283</v>
      </c>
      <c r="X77" s="31">
        <v>1</v>
      </c>
      <c r="Y77" s="31">
        <v>1</v>
      </c>
      <c r="Z77" s="34">
        <v>1.0771219302024989E-4</v>
      </c>
    </row>
    <row r="78" spans="2:26" x14ac:dyDescent="0.25">
      <c r="B78" s="13" t="s">
        <v>163</v>
      </c>
      <c r="C78" s="30">
        <v>17</v>
      </c>
      <c r="D78" s="31">
        <v>171</v>
      </c>
      <c r="E78" s="31">
        <v>188</v>
      </c>
      <c r="F78" s="34">
        <v>2.2501496110113706E-2</v>
      </c>
      <c r="G78" s="30">
        <v>52</v>
      </c>
      <c r="H78" s="31">
        <v>304</v>
      </c>
      <c r="I78" s="31">
        <v>356</v>
      </c>
      <c r="J78" s="34">
        <v>3.8337281929786776E-2</v>
      </c>
      <c r="K78" s="30">
        <v>37</v>
      </c>
      <c r="L78" s="31">
        <v>282</v>
      </c>
      <c r="M78" s="31">
        <v>319</v>
      </c>
      <c r="N78" s="34">
        <v>3.156228356584545E-2</v>
      </c>
      <c r="O78" s="30">
        <v>33</v>
      </c>
      <c r="P78" s="31">
        <v>345</v>
      </c>
      <c r="Q78" s="31">
        <v>378</v>
      </c>
      <c r="R78" s="34">
        <v>3.4854771784232366E-2</v>
      </c>
      <c r="S78" s="30">
        <v>35</v>
      </c>
      <c r="T78" s="31">
        <v>298</v>
      </c>
      <c r="U78" s="31">
        <v>333</v>
      </c>
      <c r="V78" s="34">
        <v>3.1235343776381201E-2</v>
      </c>
      <c r="W78" s="30">
        <v>23</v>
      </c>
      <c r="X78" s="31">
        <v>305</v>
      </c>
      <c r="Y78" s="31">
        <v>328</v>
      </c>
      <c r="Z78" s="34">
        <v>3.5329599310641967E-2</v>
      </c>
    </row>
    <row r="79" spans="2:26" x14ac:dyDescent="0.25">
      <c r="B79" s="13" t="s">
        <v>164</v>
      </c>
      <c r="C79" s="30" t="s">
        <v>283</v>
      </c>
      <c r="D79" s="31" t="s">
        <v>283</v>
      </c>
      <c r="E79" s="31" t="s">
        <v>283</v>
      </c>
      <c r="F79" s="34" t="s">
        <v>283</v>
      </c>
      <c r="G79" s="30" t="s">
        <v>283</v>
      </c>
      <c r="H79" s="31" t="s">
        <v>283</v>
      </c>
      <c r="I79" s="31" t="s">
        <v>283</v>
      </c>
      <c r="J79" s="34" t="s">
        <v>283</v>
      </c>
      <c r="K79" s="30" t="s">
        <v>283</v>
      </c>
      <c r="L79" s="31" t="s">
        <v>283</v>
      </c>
      <c r="M79" s="31" t="s">
        <v>283</v>
      </c>
      <c r="N79" s="34" t="s">
        <v>283</v>
      </c>
      <c r="O79" s="30" t="s">
        <v>283</v>
      </c>
      <c r="P79" s="31" t="s">
        <v>283</v>
      </c>
      <c r="Q79" s="31" t="s">
        <v>283</v>
      </c>
      <c r="R79" s="34" t="s">
        <v>283</v>
      </c>
      <c r="S79" s="30" t="s">
        <v>283</v>
      </c>
      <c r="T79" s="31" t="s">
        <v>283</v>
      </c>
      <c r="U79" s="31" t="s">
        <v>283</v>
      </c>
      <c r="V79" s="34" t="s">
        <v>283</v>
      </c>
      <c r="W79" s="30" t="s">
        <v>283</v>
      </c>
      <c r="X79" s="31" t="s">
        <v>283</v>
      </c>
      <c r="Y79" s="31" t="s">
        <v>283</v>
      </c>
      <c r="Z79" s="34" t="s">
        <v>283</v>
      </c>
    </row>
    <row r="80" spans="2:26" x14ac:dyDescent="0.25">
      <c r="B80" s="13" t="s">
        <v>165</v>
      </c>
      <c r="C80" s="30">
        <v>3</v>
      </c>
      <c r="D80" s="31">
        <v>21</v>
      </c>
      <c r="E80" s="31">
        <v>24</v>
      </c>
      <c r="F80" s="34">
        <v>2.872531418312388E-3</v>
      </c>
      <c r="G80" s="30">
        <v>6</v>
      </c>
      <c r="H80" s="31">
        <v>27</v>
      </c>
      <c r="I80" s="31">
        <v>33</v>
      </c>
      <c r="J80" s="34">
        <v>3.5537368080982125E-3</v>
      </c>
      <c r="K80" s="30">
        <v>12</v>
      </c>
      <c r="L80" s="31">
        <v>26</v>
      </c>
      <c r="M80" s="31">
        <v>38</v>
      </c>
      <c r="N80" s="34">
        <v>3.759770456119521E-3</v>
      </c>
      <c r="O80" s="30">
        <v>18</v>
      </c>
      <c r="P80" s="31">
        <v>22</v>
      </c>
      <c r="Q80" s="31">
        <v>40</v>
      </c>
      <c r="R80" s="34">
        <v>3.6883356385431073E-3</v>
      </c>
      <c r="S80" s="30">
        <v>47</v>
      </c>
      <c r="T80" s="31">
        <v>32</v>
      </c>
      <c r="U80" s="31">
        <v>79</v>
      </c>
      <c r="V80" s="34">
        <v>7.4101866616640092E-3</v>
      </c>
      <c r="W80" s="30">
        <v>14</v>
      </c>
      <c r="X80" s="31">
        <v>20</v>
      </c>
      <c r="Y80" s="31">
        <v>34</v>
      </c>
      <c r="Z80" s="34">
        <v>3.6622145626884965E-3</v>
      </c>
    </row>
    <row r="81" spans="2:26" x14ac:dyDescent="0.25">
      <c r="B81" s="13" t="s">
        <v>166</v>
      </c>
      <c r="C81" s="30">
        <v>3</v>
      </c>
      <c r="D81" s="31">
        <v>26</v>
      </c>
      <c r="E81" s="31">
        <v>29</v>
      </c>
      <c r="F81" s="34">
        <v>3.4709754637941353E-3</v>
      </c>
      <c r="G81" s="30">
        <v>3</v>
      </c>
      <c r="H81" s="31">
        <v>56</v>
      </c>
      <c r="I81" s="31">
        <v>59</v>
      </c>
      <c r="J81" s="34">
        <v>6.3536506569028643E-3</v>
      </c>
      <c r="K81" s="30">
        <v>5</v>
      </c>
      <c r="L81" s="31">
        <v>44</v>
      </c>
      <c r="M81" s="31">
        <v>49</v>
      </c>
      <c r="N81" s="34">
        <v>4.8481250618383296E-3</v>
      </c>
      <c r="O81" s="30">
        <v>6</v>
      </c>
      <c r="P81" s="31">
        <v>41</v>
      </c>
      <c r="Q81" s="31">
        <v>47</v>
      </c>
      <c r="R81" s="34">
        <v>4.3337943752881514E-3</v>
      </c>
      <c r="S81" s="30">
        <v>4</v>
      </c>
      <c r="T81" s="31">
        <v>48</v>
      </c>
      <c r="U81" s="31">
        <v>52</v>
      </c>
      <c r="V81" s="34">
        <v>4.8775912203358031E-3</v>
      </c>
      <c r="W81" s="30">
        <v>1</v>
      </c>
      <c r="X81" s="31">
        <v>46</v>
      </c>
      <c r="Y81" s="31">
        <v>47</v>
      </c>
      <c r="Z81" s="34">
        <v>5.0624730719517445E-3</v>
      </c>
    </row>
    <row r="82" spans="2:26" x14ac:dyDescent="0.25">
      <c r="B82" s="13" t="s">
        <v>167</v>
      </c>
      <c r="C82" s="30">
        <v>2</v>
      </c>
      <c r="D82" s="31">
        <v>24</v>
      </c>
      <c r="E82" s="31">
        <v>26</v>
      </c>
      <c r="F82" s="34">
        <v>3.1119090365050867E-3</v>
      </c>
      <c r="G82" s="30">
        <v>7</v>
      </c>
      <c r="H82" s="31">
        <v>26</v>
      </c>
      <c r="I82" s="31">
        <v>33</v>
      </c>
      <c r="J82" s="34">
        <v>3.5537368080982125E-3</v>
      </c>
      <c r="K82" s="30">
        <v>12</v>
      </c>
      <c r="L82" s="31">
        <v>18</v>
      </c>
      <c r="M82" s="31">
        <v>30</v>
      </c>
      <c r="N82" s="34">
        <v>2.9682398337785693E-3</v>
      </c>
      <c r="O82" s="30">
        <v>12</v>
      </c>
      <c r="P82" s="31">
        <v>18</v>
      </c>
      <c r="Q82" s="31">
        <v>30</v>
      </c>
      <c r="R82" s="34">
        <v>2.7662517289073307E-3</v>
      </c>
      <c r="S82" s="30">
        <v>18</v>
      </c>
      <c r="T82" s="31">
        <v>26</v>
      </c>
      <c r="U82" s="31">
        <v>44</v>
      </c>
      <c r="V82" s="34">
        <v>4.1271925710533721E-3</v>
      </c>
      <c r="W82" s="30">
        <v>6</v>
      </c>
      <c r="X82" s="31">
        <v>26</v>
      </c>
      <c r="Y82" s="31">
        <v>32</v>
      </c>
      <c r="Z82" s="34">
        <v>3.4467901766479965E-3</v>
      </c>
    </row>
    <row r="83" spans="2:26" x14ac:dyDescent="0.25">
      <c r="B83" s="13" t="s">
        <v>168</v>
      </c>
      <c r="C83" s="30">
        <v>6</v>
      </c>
      <c r="D83" s="31">
        <v>35</v>
      </c>
      <c r="E83" s="31">
        <v>41</v>
      </c>
      <c r="F83" s="34">
        <v>4.9072411729503291E-3</v>
      </c>
      <c r="G83" s="30">
        <v>17</v>
      </c>
      <c r="H83" s="31">
        <v>60</v>
      </c>
      <c r="I83" s="31">
        <v>77</v>
      </c>
      <c r="J83" s="34">
        <v>8.2920525522291628E-3</v>
      </c>
      <c r="K83" s="30">
        <v>24</v>
      </c>
      <c r="L83" s="31">
        <v>78</v>
      </c>
      <c r="M83" s="31">
        <v>102</v>
      </c>
      <c r="N83" s="34">
        <v>1.0092015434847135E-2</v>
      </c>
      <c r="O83" s="30">
        <v>34</v>
      </c>
      <c r="P83" s="31">
        <v>66</v>
      </c>
      <c r="Q83" s="31">
        <v>100</v>
      </c>
      <c r="R83" s="34">
        <v>9.2208390963577688E-3</v>
      </c>
      <c r="S83" s="30">
        <v>28</v>
      </c>
      <c r="T83" s="31">
        <v>75</v>
      </c>
      <c r="U83" s="31">
        <v>103</v>
      </c>
      <c r="V83" s="34">
        <v>9.6613826095113021E-3</v>
      </c>
      <c r="W83" s="30">
        <v>11</v>
      </c>
      <c r="X83" s="31">
        <v>65</v>
      </c>
      <c r="Y83" s="31">
        <v>76</v>
      </c>
      <c r="Z83" s="34">
        <v>8.1861266695389921E-3</v>
      </c>
    </row>
    <row r="84" spans="2:26" x14ac:dyDescent="0.25">
      <c r="B84" s="13" t="s">
        <v>169</v>
      </c>
      <c r="C84" s="30">
        <v>1</v>
      </c>
      <c r="D84" s="31">
        <v>2</v>
      </c>
      <c r="E84" s="31">
        <v>3</v>
      </c>
      <c r="F84" s="34">
        <v>3.590664272890485E-4</v>
      </c>
      <c r="G84" s="30">
        <v>1</v>
      </c>
      <c r="H84" s="31">
        <v>1</v>
      </c>
      <c r="I84" s="31">
        <v>2</v>
      </c>
      <c r="J84" s="34">
        <v>2.1537798836958864E-4</v>
      </c>
      <c r="K84" s="30">
        <v>1</v>
      </c>
      <c r="L84" s="31">
        <v>3</v>
      </c>
      <c r="M84" s="31">
        <v>4</v>
      </c>
      <c r="N84" s="34">
        <v>3.957653111704759E-4</v>
      </c>
      <c r="O84" s="30">
        <v>1</v>
      </c>
      <c r="P84" s="31">
        <v>2</v>
      </c>
      <c r="Q84" s="31">
        <v>3</v>
      </c>
      <c r="R84" s="34">
        <v>2.7662517289073305E-4</v>
      </c>
      <c r="S84" s="30">
        <v>2</v>
      </c>
      <c r="T84" s="31">
        <v>2</v>
      </c>
      <c r="U84" s="31">
        <v>4</v>
      </c>
      <c r="V84" s="34">
        <v>3.7519932464121565E-4</v>
      </c>
      <c r="W84" s="30">
        <v>2</v>
      </c>
      <c r="X84" s="31">
        <v>5</v>
      </c>
      <c r="Y84" s="31">
        <v>7</v>
      </c>
      <c r="Z84" s="34">
        <v>7.5398535114174923E-4</v>
      </c>
    </row>
    <row r="85" spans="2:26" x14ac:dyDescent="0.25">
      <c r="B85" s="13" t="s">
        <v>170</v>
      </c>
      <c r="C85" s="30">
        <v>23</v>
      </c>
      <c r="D85" s="31">
        <v>77</v>
      </c>
      <c r="E85" s="31">
        <v>100</v>
      </c>
      <c r="F85" s="34">
        <v>1.1968880909634948E-2</v>
      </c>
      <c r="G85" s="30" t="s">
        <v>283</v>
      </c>
      <c r="H85" s="31" t="s">
        <v>283</v>
      </c>
      <c r="I85" s="31" t="s">
        <v>283</v>
      </c>
      <c r="J85" s="34" t="s">
        <v>283</v>
      </c>
      <c r="K85" s="30" t="s">
        <v>283</v>
      </c>
      <c r="L85" s="31" t="s">
        <v>283</v>
      </c>
      <c r="M85" s="31" t="s">
        <v>283</v>
      </c>
      <c r="N85" s="34" t="s">
        <v>283</v>
      </c>
      <c r="O85" s="30">
        <v>1</v>
      </c>
      <c r="P85" s="31" t="s">
        <v>283</v>
      </c>
      <c r="Q85" s="31">
        <v>1</v>
      </c>
      <c r="R85" s="34">
        <v>9.2208390963577683E-5</v>
      </c>
      <c r="S85" s="30" t="s">
        <v>283</v>
      </c>
      <c r="T85" s="31">
        <v>1</v>
      </c>
      <c r="U85" s="31">
        <v>1</v>
      </c>
      <c r="V85" s="34">
        <v>9.3799831160303913E-5</v>
      </c>
      <c r="W85" s="30" t="s">
        <v>283</v>
      </c>
      <c r="X85" s="31">
        <v>1</v>
      </c>
      <c r="Y85" s="31">
        <v>1</v>
      </c>
      <c r="Z85" s="34">
        <v>1.0771219302024989E-4</v>
      </c>
    </row>
    <row r="86" spans="2:26" x14ac:dyDescent="0.25">
      <c r="B86" s="13" t="s">
        <v>171</v>
      </c>
      <c r="C86" s="30">
        <v>41</v>
      </c>
      <c r="D86" s="31">
        <v>70</v>
      </c>
      <c r="E86" s="31">
        <v>111</v>
      </c>
      <c r="F86" s="34">
        <v>1.3285457809694794E-2</v>
      </c>
      <c r="G86" s="30">
        <v>30</v>
      </c>
      <c r="H86" s="31">
        <v>87</v>
      </c>
      <c r="I86" s="31">
        <v>117</v>
      </c>
      <c r="J86" s="34">
        <v>1.2599612319620935E-2</v>
      </c>
      <c r="K86" s="30">
        <v>43</v>
      </c>
      <c r="L86" s="31">
        <v>89</v>
      </c>
      <c r="M86" s="31">
        <v>132</v>
      </c>
      <c r="N86" s="34">
        <v>1.3060255268625705E-2</v>
      </c>
      <c r="O86" s="30">
        <v>37</v>
      </c>
      <c r="P86" s="31">
        <v>102</v>
      </c>
      <c r="Q86" s="31">
        <v>139</v>
      </c>
      <c r="R86" s="34">
        <v>1.2816966343937298E-2</v>
      </c>
      <c r="S86" s="30">
        <v>34</v>
      </c>
      <c r="T86" s="31">
        <v>104</v>
      </c>
      <c r="U86" s="31">
        <v>138</v>
      </c>
      <c r="V86" s="34">
        <v>1.294437670012194E-2</v>
      </c>
      <c r="W86" s="30">
        <v>15</v>
      </c>
      <c r="X86" s="31">
        <v>102</v>
      </c>
      <c r="Y86" s="31">
        <v>117</v>
      </c>
      <c r="Z86" s="34">
        <v>1.2602326583369237E-2</v>
      </c>
    </row>
    <row r="87" spans="2:26" x14ac:dyDescent="0.25">
      <c r="B87" s="13" t="s">
        <v>172</v>
      </c>
      <c r="C87" s="30">
        <v>11</v>
      </c>
      <c r="D87" s="31">
        <v>12</v>
      </c>
      <c r="E87" s="31">
        <v>23</v>
      </c>
      <c r="F87" s="34">
        <v>2.7528426092160384E-3</v>
      </c>
      <c r="G87" s="30">
        <v>13</v>
      </c>
      <c r="H87" s="31">
        <v>17</v>
      </c>
      <c r="I87" s="31">
        <v>30</v>
      </c>
      <c r="J87" s="34">
        <v>3.2306698255438293E-3</v>
      </c>
      <c r="K87" s="30">
        <v>22</v>
      </c>
      <c r="L87" s="31">
        <v>21</v>
      </c>
      <c r="M87" s="31">
        <v>43</v>
      </c>
      <c r="N87" s="34">
        <v>4.2544770950826158E-3</v>
      </c>
      <c r="O87" s="30">
        <v>38</v>
      </c>
      <c r="P87" s="31">
        <v>14</v>
      </c>
      <c r="Q87" s="31">
        <v>52</v>
      </c>
      <c r="R87" s="34">
        <v>4.79483633010604E-3</v>
      </c>
      <c r="S87" s="30">
        <v>13</v>
      </c>
      <c r="T87" s="31">
        <v>17</v>
      </c>
      <c r="U87" s="31">
        <v>30</v>
      </c>
      <c r="V87" s="34">
        <v>2.8139949348091175E-3</v>
      </c>
      <c r="W87" s="30">
        <v>10</v>
      </c>
      <c r="X87" s="31">
        <v>20</v>
      </c>
      <c r="Y87" s="31">
        <v>30</v>
      </c>
      <c r="Z87" s="34">
        <v>3.2313657906074969E-3</v>
      </c>
    </row>
    <row r="88" spans="2:26" x14ac:dyDescent="0.25">
      <c r="B88" s="13" t="s">
        <v>173</v>
      </c>
      <c r="C88" s="30" t="s">
        <v>283</v>
      </c>
      <c r="D88" s="31" t="s">
        <v>283</v>
      </c>
      <c r="E88" s="31" t="s">
        <v>283</v>
      </c>
      <c r="F88" s="34" t="s">
        <v>283</v>
      </c>
      <c r="G88" s="30" t="s">
        <v>283</v>
      </c>
      <c r="H88" s="31">
        <v>4</v>
      </c>
      <c r="I88" s="31">
        <v>4</v>
      </c>
      <c r="J88" s="34">
        <v>4.3075597673917728E-4</v>
      </c>
      <c r="K88" s="30">
        <v>1</v>
      </c>
      <c r="L88" s="31">
        <v>1</v>
      </c>
      <c r="M88" s="31">
        <v>2</v>
      </c>
      <c r="N88" s="34">
        <v>1.9788265558523795E-4</v>
      </c>
      <c r="O88" s="30">
        <v>1</v>
      </c>
      <c r="P88" s="31">
        <v>1</v>
      </c>
      <c r="Q88" s="31">
        <v>2</v>
      </c>
      <c r="R88" s="34">
        <v>1.8441678192715537E-4</v>
      </c>
      <c r="S88" s="30">
        <v>2</v>
      </c>
      <c r="T88" s="31">
        <v>1</v>
      </c>
      <c r="U88" s="31">
        <v>3</v>
      </c>
      <c r="V88" s="34">
        <v>2.8139949348091173E-4</v>
      </c>
      <c r="W88" s="30">
        <v>1</v>
      </c>
      <c r="X88" s="31">
        <v>1</v>
      </c>
      <c r="Y88" s="31">
        <v>2</v>
      </c>
      <c r="Z88" s="34">
        <v>2.1542438604049978E-4</v>
      </c>
    </row>
    <row r="89" spans="2:26" x14ac:dyDescent="0.25">
      <c r="B89" s="13" t="s">
        <v>279</v>
      </c>
      <c r="C89" s="30" t="s">
        <v>283</v>
      </c>
      <c r="D89" s="31" t="s">
        <v>283</v>
      </c>
      <c r="E89" s="31" t="s">
        <v>283</v>
      </c>
      <c r="F89" s="34" t="s">
        <v>283</v>
      </c>
      <c r="G89" s="30">
        <v>3</v>
      </c>
      <c r="H89" s="31" t="s">
        <v>283</v>
      </c>
      <c r="I89" s="31">
        <v>3</v>
      </c>
      <c r="J89" s="34">
        <v>3.2306698255438296E-4</v>
      </c>
      <c r="K89" s="30">
        <v>3</v>
      </c>
      <c r="L89" s="31" t="s">
        <v>283</v>
      </c>
      <c r="M89" s="31">
        <v>3</v>
      </c>
      <c r="N89" s="34">
        <v>2.9682398337785694E-4</v>
      </c>
      <c r="O89" s="30">
        <v>3</v>
      </c>
      <c r="P89" s="31" t="s">
        <v>283</v>
      </c>
      <c r="Q89" s="31">
        <v>3</v>
      </c>
      <c r="R89" s="34">
        <v>2.7662517289073305E-4</v>
      </c>
      <c r="S89" s="30">
        <v>2</v>
      </c>
      <c r="T89" s="31" t="s">
        <v>283</v>
      </c>
      <c r="U89" s="31">
        <v>2</v>
      </c>
      <c r="V89" s="34">
        <v>1.8759966232060783E-4</v>
      </c>
      <c r="W89" s="30">
        <v>2</v>
      </c>
      <c r="X89" s="31" t="s">
        <v>283</v>
      </c>
      <c r="Y89" s="31">
        <v>2</v>
      </c>
      <c r="Z89" s="34">
        <v>2.1542438604049978E-4</v>
      </c>
    </row>
    <row r="90" spans="2:26" x14ac:dyDescent="0.25">
      <c r="B90" s="13" t="s">
        <v>174</v>
      </c>
      <c r="C90" s="30" t="s">
        <v>283</v>
      </c>
      <c r="D90" s="31" t="s">
        <v>283</v>
      </c>
      <c r="E90" s="31" t="s">
        <v>283</v>
      </c>
      <c r="F90" s="34" t="s">
        <v>283</v>
      </c>
      <c r="G90" s="30" t="s">
        <v>283</v>
      </c>
      <c r="H90" s="31" t="s">
        <v>283</v>
      </c>
      <c r="I90" s="31" t="s">
        <v>283</v>
      </c>
      <c r="J90" s="34" t="s">
        <v>283</v>
      </c>
      <c r="K90" s="30" t="s">
        <v>283</v>
      </c>
      <c r="L90" s="31" t="s">
        <v>283</v>
      </c>
      <c r="M90" s="31" t="s">
        <v>283</v>
      </c>
      <c r="N90" s="34" t="s">
        <v>283</v>
      </c>
      <c r="O90" s="30" t="s">
        <v>283</v>
      </c>
      <c r="P90" s="31" t="s">
        <v>283</v>
      </c>
      <c r="Q90" s="31" t="s">
        <v>283</v>
      </c>
      <c r="R90" s="34" t="s">
        <v>283</v>
      </c>
      <c r="S90" s="30" t="s">
        <v>283</v>
      </c>
      <c r="T90" s="31" t="s">
        <v>283</v>
      </c>
      <c r="U90" s="31" t="s">
        <v>283</v>
      </c>
      <c r="V90" s="34" t="s">
        <v>283</v>
      </c>
      <c r="W90" s="30" t="s">
        <v>283</v>
      </c>
      <c r="X90" s="31" t="s">
        <v>283</v>
      </c>
      <c r="Y90" s="31" t="s">
        <v>283</v>
      </c>
      <c r="Z90" s="34" t="s">
        <v>283</v>
      </c>
    </row>
    <row r="91" spans="2:26" x14ac:dyDescent="0.25">
      <c r="B91" s="13" t="s">
        <v>281</v>
      </c>
      <c r="C91" s="30" t="s">
        <v>283</v>
      </c>
      <c r="D91" s="31" t="s">
        <v>283</v>
      </c>
      <c r="E91" s="31" t="s">
        <v>283</v>
      </c>
      <c r="F91" s="34" t="s">
        <v>283</v>
      </c>
      <c r="G91" s="30" t="s">
        <v>283</v>
      </c>
      <c r="H91" s="31" t="s">
        <v>283</v>
      </c>
      <c r="I91" s="31" t="s">
        <v>283</v>
      </c>
      <c r="J91" s="34" t="s">
        <v>283</v>
      </c>
      <c r="K91" s="30" t="s">
        <v>283</v>
      </c>
      <c r="L91" s="31">
        <v>1</v>
      </c>
      <c r="M91" s="31">
        <v>1</v>
      </c>
      <c r="N91" s="34">
        <v>9.8941327792618976E-5</v>
      </c>
      <c r="O91" s="30" t="s">
        <v>283</v>
      </c>
      <c r="P91" s="31">
        <v>1</v>
      </c>
      <c r="Q91" s="31">
        <v>1</v>
      </c>
      <c r="R91" s="34">
        <v>9.2208390963577683E-5</v>
      </c>
      <c r="S91" s="30" t="s">
        <v>283</v>
      </c>
      <c r="T91" s="31" t="s">
        <v>283</v>
      </c>
      <c r="U91" s="31" t="s">
        <v>283</v>
      </c>
      <c r="V91" s="34" t="s">
        <v>283</v>
      </c>
      <c r="W91" s="30" t="s">
        <v>283</v>
      </c>
      <c r="X91" s="31" t="s">
        <v>283</v>
      </c>
      <c r="Y91" s="31" t="s">
        <v>283</v>
      </c>
      <c r="Z91" s="34" t="s">
        <v>283</v>
      </c>
    </row>
    <row r="92" spans="2:26" x14ac:dyDescent="0.25">
      <c r="B92" s="13" t="s">
        <v>175</v>
      </c>
      <c r="C92" s="30">
        <v>2</v>
      </c>
      <c r="D92" s="31" t="s">
        <v>283</v>
      </c>
      <c r="E92" s="31">
        <v>2</v>
      </c>
      <c r="F92" s="34">
        <v>2.3937761819269897E-4</v>
      </c>
      <c r="G92" s="30" t="s">
        <v>283</v>
      </c>
      <c r="H92" s="31">
        <v>1</v>
      </c>
      <c r="I92" s="31">
        <v>1</v>
      </c>
      <c r="J92" s="34">
        <v>1.0768899418479432E-4</v>
      </c>
      <c r="K92" s="30">
        <v>1</v>
      </c>
      <c r="L92" s="31">
        <v>1</v>
      </c>
      <c r="M92" s="31">
        <v>2</v>
      </c>
      <c r="N92" s="34">
        <v>1.9788265558523795E-4</v>
      </c>
      <c r="O92" s="30">
        <v>3</v>
      </c>
      <c r="P92" s="31" t="s">
        <v>283</v>
      </c>
      <c r="Q92" s="31">
        <v>3</v>
      </c>
      <c r="R92" s="34">
        <v>2.7662517289073305E-4</v>
      </c>
      <c r="S92" s="30" t="s">
        <v>283</v>
      </c>
      <c r="T92" s="31">
        <v>1</v>
      </c>
      <c r="U92" s="31">
        <v>1</v>
      </c>
      <c r="V92" s="34">
        <v>9.3799831160303913E-5</v>
      </c>
      <c r="W92" s="30" t="s">
        <v>283</v>
      </c>
      <c r="X92" s="31" t="s">
        <v>283</v>
      </c>
      <c r="Y92" s="31" t="s">
        <v>283</v>
      </c>
      <c r="Z92" s="34" t="s">
        <v>283</v>
      </c>
    </row>
    <row r="93" spans="2:26" x14ac:dyDescent="0.25">
      <c r="B93" s="13" t="s">
        <v>176</v>
      </c>
      <c r="C93" s="30" t="s">
        <v>283</v>
      </c>
      <c r="D93" s="31" t="s">
        <v>283</v>
      </c>
      <c r="E93" s="31" t="s">
        <v>283</v>
      </c>
      <c r="F93" s="34" t="s">
        <v>283</v>
      </c>
      <c r="G93" s="30">
        <v>5</v>
      </c>
      <c r="H93" s="31">
        <v>22</v>
      </c>
      <c r="I93" s="31">
        <v>27</v>
      </c>
      <c r="J93" s="34">
        <v>2.9076028429894465E-3</v>
      </c>
      <c r="K93" s="30" t="s">
        <v>283</v>
      </c>
      <c r="L93" s="31">
        <v>3</v>
      </c>
      <c r="M93" s="31">
        <v>3</v>
      </c>
      <c r="N93" s="34">
        <v>2.9682398337785694E-4</v>
      </c>
      <c r="O93" s="30">
        <v>3</v>
      </c>
      <c r="P93" s="31">
        <v>3</v>
      </c>
      <c r="Q93" s="31">
        <v>6</v>
      </c>
      <c r="R93" s="34">
        <v>5.532503457814661E-4</v>
      </c>
      <c r="S93" s="30">
        <v>1</v>
      </c>
      <c r="T93" s="31">
        <v>3</v>
      </c>
      <c r="U93" s="31">
        <v>4</v>
      </c>
      <c r="V93" s="34">
        <v>3.7519932464121565E-4</v>
      </c>
      <c r="W93" s="30">
        <v>3</v>
      </c>
      <c r="X93" s="31">
        <v>7</v>
      </c>
      <c r="Y93" s="31">
        <v>10</v>
      </c>
      <c r="Z93" s="34">
        <v>1.0771219302024989E-3</v>
      </c>
    </row>
    <row r="94" spans="2:26" x14ac:dyDescent="0.25">
      <c r="B94" s="13" t="s">
        <v>177</v>
      </c>
      <c r="C94" s="30" t="s">
        <v>283</v>
      </c>
      <c r="D94" s="31">
        <v>1</v>
      </c>
      <c r="E94" s="31">
        <v>1</v>
      </c>
      <c r="F94" s="34">
        <v>1.1968880909634949E-4</v>
      </c>
      <c r="G94" s="30">
        <v>1</v>
      </c>
      <c r="H94" s="31">
        <v>2</v>
      </c>
      <c r="I94" s="31">
        <v>3</v>
      </c>
      <c r="J94" s="34">
        <v>3.2306698255438296E-4</v>
      </c>
      <c r="K94" s="30" t="s">
        <v>283</v>
      </c>
      <c r="L94" s="31">
        <v>1</v>
      </c>
      <c r="M94" s="31">
        <v>1</v>
      </c>
      <c r="N94" s="34">
        <v>9.8941327792618976E-5</v>
      </c>
      <c r="O94" s="30" t="s">
        <v>283</v>
      </c>
      <c r="P94" s="31">
        <v>3</v>
      </c>
      <c r="Q94" s="31">
        <v>3</v>
      </c>
      <c r="R94" s="34">
        <v>2.7662517289073305E-4</v>
      </c>
      <c r="S94" s="30" t="s">
        <v>283</v>
      </c>
      <c r="T94" s="31">
        <v>17</v>
      </c>
      <c r="U94" s="31">
        <v>17</v>
      </c>
      <c r="V94" s="34">
        <v>1.5945971297251665E-3</v>
      </c>
      <c r="W94" s="30" t="s">
        <v>283</v>
      </c>
      <c r="X94" s="31">
        <v>1</v>
      </c>
      <c r="Y94" s="31">
        <v>1</v>
      </c>
      <c r="Z94" s="34">
        <v>1.0771219302024989E-4</v>
      </c>
    </row>
    <row r="95" spans="2:26" x14ac:dyDescent="0.25">
      <c r="B95" s="13" t="s">
        <v>178</v>
      </c>
      <c r="C95" s="30">
        <v>2</v>
      </c>
      <c r="D95" s="31" t="s">
        <v>283</v>
      </c>
      <c r="E95" s="31">
        <v>2</v>
      </c>
      <c r="F95" s="34">
        <v>2.3937761819269897E-4</v>
      </c>
      <c r="G95" s="30" t="s">
        <v>283</v>
      </c>
      <c r="H95" s="31" t="s">
        <v>283</v>
      </c>
      <c r="I95" s="31" t="s">
        <v>283</v>
      </c>
      <c r="J95" s="34" t="s">
        <v>283</v>
      </c>
      <c r="K95" s="30" t="s">
        <v>283</v>
      </c>
      <c r="L95" s="31" t="s">
        <v>283</v>
      </c>
      <c r="M95" s="31" t="s">
        <v>283</v>
      </c>
      <c r="N95" s="34" t="s">
        <v>283</v>
      </c>
      <c r="O95" s="30" t="s">
        <v>283</v>
      </c>
      <c r="P95" s="31" t="s">
        <v>283</v>
      </c>
      <c r="Q95" s="31" t="s">
        <v>283</v>
      </c>
      <c r="R95" s="34" t="s">
        <v>283</v>
      </c>
      <c r="S95" s="30">
        <v>1</v>
      </c>
      <c r="T95" s="31" t="s">
        <v>283</v>
      </c>
      <c r="U95" s="31">
        <v>1</v>
      </c>
      <c r="V95" s="34">
        <v>9.3799831160303913E-5</v>
      </c>
      <c r="W95" s="30" t="s">
        <v>283</v>
      </c>
      <c r="X95" s="31" t="s">
        <v>283</v>
      </c>
      <c r="Y95" s="31" t="s">
        <v>283</v>
      </c>
      <c r="Z95" s="34" t="s">
        <v>283</v>
      </c>
    </row>
    <row r="96" spans="2:26" x14ac:dyDescent="0.25">
      <c r="B96" s="13" t="s">
        <v>179</v>
      </c>
      <c r="C96" s="30">
        <v>14</v>
      </c>
      <c r="D96" s="31">
        <v>32</v>
      </c>
      <c r="E96" s="31">
        <v>46</v>
      </c>
      <c r="F96" s="34">
        <v>5.5056852184320769E-3</v>
      </c>
      <c r="G96" s="30">
        <v>31</v>
      </c>
      <c r="H96" s="31">
        <v>26</v>
      </c>
      <c r="I96" s="31">
        <v>57</v>
      </c>
      <c r="J96" s="34">
        <v>6.1382726685332758E-3</v>
      </c>
      <c r="K96" s="30">
        <v>16</v>
      </c>
      <c r="L96" s="31">
        <v>46</v>
      </c>
      <c r="M96" s="31">
        <v>62</v>
      </c>
      <c r="N96" s="34">
        <v>6.1343623231423765E-3</v>
      </c>
      <c r="O96" s="30">
        <v>5</v>
      </c>
      <c r="P96" s="31">
        <v>45</v>
      </c>
      <c r="Q96" s="31">
        <v>50</v>
      </c>
      <c r="R96" s="34">
        <v>4.6104195481788844E-3</v>
      </c>
      <c r="S96" s="30">
        <v>12</v>
      </c>
      <c r="T96" s="31">
        <v>21</v>
      </c>
      <c r="U96" s="31">
        <v>33</v>
      </c>
      <c r="V96" s="34">
        <v>3.0953944282900289E-3</v>
      </c>
      <c r="W96" s="30">
        <v>9</v>
      </c>
      <c r="X96" s="31">
        <v>29</v>
      </c>
      <c r="Y96" s="31">
        <v>38</v>
      </c>
      <c r="Z96" s="34">
        <v>4.0930633347694961E-3</v>
      </c>
    </row>
    <row r="97" spans="2:26" x14ac:dyDescent="0.25">
      <c r="B97" s="13" t="s">
        <v>180</v>
      </c>
      <c r="C97" s="30">
        <v>12</v>
      </c>
      <c r="D97" s="31">
        <v>66</v>
      </c>
      <c r="E97" s="31">
        <v>78</v>
      </c>
      <c r="F97" s="34">
        <v>9.33572710951526E-3</v>
      </c>
      <c r="G97" s="30">
        <v>11</v>
      </c>
      <c r="H97" s="31">
        <v>83</v>
      </c>
      <c r="I97" s="31">
        <v>94</v>
      </c>
      <c r="J97" s="34">
        <v>1.0122765453370666E-2</v>
      </c>
      <c r="K97" s="30">
        <v>17</v>
      </c>
      <c r="L97" s="31">
        <v>111</v>
      </c>
      <c r="M97" s="31">
        <v>128</v>
      </c>
      <c r="N97" s="34">
        <v>1.2664489957455229E-2</v>
      </c>
      <c r="O97" s="30">
        <v>16</v>
      </c>
      <c r="P97" s="31">
        <v>121</v>
      </c>
      <c r="Q97" s="31">
        <v>137</v>
      </c>
      <c r="R97" s="34">
        <v>1.2632549562010143E-2</v>
      </c>
      <c r="S97" s="30">
        <v>13</v>
      </c>
      <c r="T97" s="31">
        <v>87</v>
      </c>
      <c r="U97" s="31">
        <v>100</v>
      </c>
      <c r="V97" s="34">
        <v>9.3799831160303916E-3</v>
      </c>
      <c r="W97" s="30">
        <v>8</v>
      </c>
      <c r="X97" s="31">
        <v>112</v>
      </c>
      <c r="Y97" s="31">
        <v>120</v>
      </c>
      <c r="Z97" s="34">
        <v>1.2925463162429988E-2</v>
      </c>
    </row>
    <row r="98" spans="2:26" x14ac:dyDescent="0.25">
      <c r="B98" s="13" t="s">
        <v>181</v>
      </c>
      <c r="C98" s="30">
        <v>5</v>
      </c>
      <c r="D98" s="31">
        <v>16</v>
      </c>
      <c r="E98" s="31">
        <v>21</v>
      </c>
      <c r="F98" s="34">
        <v>2.5134649910233393E-3</v>
      </c>
      <c r="G98" s="30">
        <v>14</v>
      </c>
      <c r="H98" s="31">
        <v>96</v>
      </c>
      <c r="I98" s="31">
        <v>110</v>
      </c>
      <c r="J98" s="34">
        <v>1.1845789360327375E-2</v>
      </c>
      <c r="K98" s="30">
        <v>8</v>
      </c>
      <c r="L98" s="31">
        <v>86</v>
      </c>
      <c r="M98" s="31">
        <v>94</v>
      </c>
      <c r="N98" s="34">
        <v>9.3004848125061833E-3</v>
      </c>
      <c r="O98" s="30">
        <v>9</v>
      </c>
      <c r="P98" s="31">
        <v>90</v>
      </c>
      <c r="Q98" s="31">
        <v>99</v>
      </c>
      <c r="R98" s="34">
        <v>9.1286307053941914E-3</v>
      </c>
      <c r="S98" s="30">
        <v>4</v>
      </c>
      <c r="T98" s="31">
        <v>72</v>
      </c>
      <c r="U98" s="31">
        <v>76</v>
      </c>
      <c r="V98" s="34">
        <v>7.1287871681830969E-3</v>
      </c>
      <c r="W98" s="30">
        <v>8</v>
      </c>
      <c r="X98" s="31">
        <v>87</v>
      </c>
      <c r="Y98" s="31">
        <v>95</v>
      </c>
      <c r="Z98" s="34">
        <v>1.0232658336923739E-2</v>
      </c>
    </row>
    <row r="99" spans="2:26" x14ac:dyDescent="0.25">
      <c r="B99" s="13" t="s">
        <v>182</v>
      </c>
      <c r="C99" s="30">
        <v>1</v>
      </c>
      <c r="D99" s="31">
        <v>20</v>
      </c>
      <c r="E99" s="31">
        <v>21</v>
      </c>
      <c r="F99" s="34">
        <v>2.5134649910233393E-3</v>
      </c>
      <c r="G99" s="30">
        <v>6</v>
      </c>
      <c r="H99" s="31">
        <v>10</v>
      </c>
      <c r="I99" s="31">
        <v>16</v>
      </c>
      <c r="J99" s="34">
        <v>1.7230239069567091E-3</v>
      </c>
      <c r="K99" s="30">
        <v>4</v>
      </c>
      <c r="L99" s="31">
        <v>18</v>
      </c>
      <c r="M99" s="31">
        <v>22</v>
      </c>
      <c r="N99" s="34">
        <v>2.1767092114376176E-3</v>
      </c>
      <c r="O99" s="30">
        <v>2</v>
      </c>
      <c r="P99" s="31">
        <v>16</v>
      </c>
      <c r="Q99" s="31">
        <v>18</v>
      </c>
      <c r="R99" s="34">
        <v>1.6597510373443983E-3</v>
      </c>
      <c r="S99" s="30">
        <v>2</v>
      </c>
      <c r="T99" s="31">
        <v>6</v>
      </c>
      <c r="U99" s="31">
        <v>8</v>
      </c>
      <c r="V99" s="34">
        <v>7.5039864928243131E-4</v>
      </c>
      <c r="W99" s="30">
        <v>1</v>
      </c>
      <c r="X99" s="31">
        <v>10</v>
      </c>
      <c r="Y99" s="31">
        <v>11</v>
      </c>
      <c r="Z99" s="34">
        <v>1.1848341232227489E-3</v>
      </c>
    </row>
    <row r="100" spans="2:26" x14ac:dyDescent="0.25">
      <c r="B100" s="13" t="s">
        <v>183</v>
      </c>
      <c r="C100" s="30">
        <v>25</v>
      </c>
      <c r="D100" s="31">
        <v>158</v>
      </c>
      <c r="E100" s="31">
        <v>183</v>
      </c>
      <c r="F100" s="34">
        <v>2.1903052064631955E-2</v>
      </c>
      <c r="G100" s="30" t="s">
        <v>283</v>
      </c>
      <c r="H100" s="31" t="s">
        <v>283</v>
      </c>
      <c r="I100" s="31" t="s">
        <v>283</v>
      </c>
      <c r="J100" s="34" t="s">
        <v>283</v>
      </c>
      <c r="K100" s="30" t="s">
        <v>283</v>
      </c>
      <c r="L100" s="31" t="s">
        <v>283</v>
      </c>
      <c r="M100" s="31" t="s">
        <v>283</v>
      </c>
      <c r="N100" s="34" t="s">
        <v>283</v>
      </c>
      <c r="O100" s="30" t="s">
        <v>283</v>
      </c>
      <c r="P100" s="31" t="s">
        <v>283</v>
      </c>
      <c r="Q100" s="31" t="s">
        <v>283</v>
      </c>
      <c r="R100" s="34" t="s">
        <v>283</v>
      </c>
      <c r="S100" s="30" t="s">
        <v>283</v>
      </c>
      <c r="T100" s="31" t="s">
        <v>283</v>
      </c>
      <c r="U100" s="31" t="s">
        <v>283</v>
      </c>
      <c r="V100" s="34" t="s">
        <v>283</v>
      </c>
      <c r="W100" s="30" t="s">
        <v>283</v>
      </c>
      <c r="X100" s="31" t="s">
        <v>283</v>
      </c>
      <c r="Y100" s="31" t="s">
        <v>283</v>
      </c>
      <c r="Z100" s="34" t="s">
        <v>283</v>
      </c>
    </row>
    <row r="101" spans="2:26" x14ac:dyDescent="0.25">
      <c r="B101" s="13" t="s">
        <v>184</v>
      </c>
      <c r="C101" s="30">
        <v>5</v>
      </c>
      <c r="D101" s="31">
        <v>102</v>
      </c>
      <c r="E101" s="31">
        <v>107</v>
      </c>
      <c r="F101" s="34">
        <v>1.2806702573309396E-2</v>
      </c>
      <c r="G101" s="30">
        <v>6</v>
      </c>
      <c r="H101" s="31">
        <v>147</v>
      </c>
      <c r="I101" s="31">
        <v>153</v>
      </c>
      <c r="J101" s="34">
        <v>1.6476416110273531E-2</v>
      </c>
      <c r="K101" s="30">
        <v>8</v>
      </c>
      <c r="L101" s="31">
        <v>137</v>
      </c>
      <c r="M101" s="31">
        <v>145</v>
      </c>
      <c r="N101" s="34">
        <v>1.4346492529929752E-2</v>
      </c>
      <c r="O101" s="30">
        <v>30</v>
      </c>
      <c r="P101" s="31">
        <v>151</v>
      </c>
      <c r="Q101" s="31">
        <v>181</v>
      </c>
      <c r="R101" s="34">
        <v>1.6689718764407561E-2</v>
      </c>
      <c r="S101" s="30">
        <v>41</v>
      </c>
      <c r="T101" s="31">
        <v>172</v>
      </c>
      <c r="U101" s="31">
        <v>213</v>
      </c>
      <c r="V101" s="34">
        <v>1.9979364037144735E-2</v>
      </c>
      <c r="W101" s="30">
        <v>12</v>
      </c>
      <c r="X101" s="31">
        <v>146</v>
      </c>
      <c r="Y101" s="31">
        <v>158</v>
      </c>
      <c r="Z101" s="34">
        <v>1.7018526497199482E-2</v>
      </c>
    </row>
    <row r="102" spans="2:26" x14ac:dyDescent="0.25">
      <c r="B102" s="13" t="s">
        <v>185</v>
      </c>
      <c r="C102" s="30" t="s">
        <v>283</v>
      </c>
      <c r="D102" s="31">
        <v>6</v>
      </c>
      <c r="E102" s="31">
        <v>6</v>
      </c>
      <c r="F102" s="34">
        <v>7.18132854578097E-4</v>
      </c>
      <c r="G102" s="30">
        <v>3</v>
      </c>
      <c r="H102" s="31">
        <v>13</v>
      </c>
      <c r="I102" s="31">
        <v>16</v>
      </c>
      <c r="J102" s="34">
        <v>1.7230239069567091E-3</v>
      </c>
      <c r="K102" s="30">
        <v>1</v>
      </c>
      <c r="L102" s="31">
        <v>16</v>
      </c>
      <c r="M102" s="31">
        <v>17</v>
      </c>
      <c r="N102" s="34">
        <v>1.6820025724745226E-3</v>
      </c>
      <c r="O102" s="30">
        <v>2</v>
      </c>
      <c r="P102" s="31">
        <v>14</v>
      </c>
      <c r="Q102" s="31">
        <v>16</v>
      </c>
      <c r="R102" s="34">
        <v>1.4753342554172429E-3</v>
      </c>
      <c r="S102" s="30">
        <v>1</v>
      </c>
      <c r="T102" s="31">
        <v>9</v>
      </c>
      <c r="U102" s="31">
        <v>10</v>
      </c>
      <c r="V102" s="34">
        <v>9.3799831160303916E-4</v>
      </c>
      <c r="W102" s="30">
        <v>2</v>
      </c>
      <c r="X102" s="31">
        <v>8</v>
      </c>
      <c r="Y102" s="31">
        <v>10</v>
      </c>
      <c r="Z102" s="34">
        <v>1.0771219302024989E-3</v>
      </c>
    </row>
    <row r="103" spans="2:26" x14ac:dyDescent="0.25">
      <c r="B103" s="13" t="s">
        <v>186</v>
      </c>
      <c r="C103" s="30">
        <v>30</v>
      </c>
      <c r="D103" s="31">
        <v>151</v>
      </c>
      <c r="E103" s="31">
        <v>181</v>
      </c>
      <c r="F103" s="34">
        <v>2.1663674446439258E-2</v>
      </c>
      <c r="G103" s="30">
        <v>29</v>
      </c>
      <c r="H103" s="31">
        <v>203</v>
      </c>
      <c r="I103" s="31">
        <v>232</v>
      </c>
      <c r="J103" s="34">
        <v>2.498384665087228E-2</v>
      </c>
      <c r="K103" s="30">
        <v>31</v>
      </c>
      <c r="L103" s="31">
        <v>191</v>
      </c>
      <c r="M103" s="31">
        <v>222</v>
      </c>
      <c r="N103" s="34">
        <v>2.1964974769961412E-2</v>
      </c>
      <c r="O103" s="30">
        <v>28</v>
      </c>
      <c r="P103" s="31">
        <v>216</v>
      </c>
      <c r="Q103" s="31">
        <v>244</v>
      </c>
      <c r="R103" s="34">
        <v>2.2498847395112955E-2</v>
      </c>
      <c r="S103" s="30">
        <v>18</v>
      </c>
      <c r="T103" s="31">
        <v>202</v>
      </c>
      <c r="U103" s="31">
        <v>220</v>
      </c>
      <c r="V103" s="34">
        <v>2.0635962855266862E-2</v>
      </c>
      <c r="W103" s="30">
        <v>6</v>
      </c>
      <c r="X103" s="31">
        <v>179</v>
      </c>
      <c r="Y103" s="31">
        <v>185</v>
      </c>
      <c r="Z103" s="34">
        <v>1.9926755708746229E-2</v>
      </c>
    </row>
    <row r="104" spans="2:26" x14ac:dyDescent="0.25">
      <c r="B104" s="13" t="s">
        <v>187</v>
      </c>
      <c r="C104" s="30">
        <v>4</v>
      </c>
      <c r="D104" s="31">
        <v>12</v>
      </c>
      <c r="E104" s="31">
        <v>16</v>
      </c>
      <c r="F104" s="34">
        <v>1.9150209455415918E-3</v>
      </c>
      <c r="G104" s="30">
        <v>4</v>
      </c>
      <c r="H104" s="31">
        <v>10</v>
      </c>
      <c r="I104" s="31">
        <v>14</v>
      </c>
      <c r="J104" s="34">
        <v>1.5076459185871204E-3</v>
      </c>
      <c r="K104" s="30">
        <v>8</v>
      </c>
      <c r="L104" s="31">
        <v>11</v>
      </c>
      <c r="M104" s="31">
        <v>19</v>
      </c>
      <c r="N104" s="34">
        <v>1.8798852280597605E-3</v>
      </c>
      <c r="O104" s="30">
        <v>8</v>
      </c>
      <c r="P104" s="31">
        <v>10</v>
      </c>
      <c r="Q104" s="31">
        <v>18</v>
      </c>
      <c r="R104" s="34">
        <v>1.6597510373443983E-3</v>
      </c>
      <c r="S104" s="30">
        <v>10</v>
      </c>
      <c r="T104" s="31">
        <v>19</v>
      </c>
      <c r="U104" s="31">
        <v>29</v>
      </c>
      <c r="V104" s="34">
        <v>2.7201951036488134E-3</v>
      </c>
      <c r="W104" s="30">
        <v>3</v>
      </c>
      <c r="X104" s="31">
        <v>16</v>
      </c>
      <c r="Y104" s="31">
        <v>19</v>
      </c>
      <c r="Z104" s="34">
        <v>2.046531667384748E-3</v>
      </c>
    </row>
    <row r="105" spans="2:26" x14ac:dyDescent="0.25">
      <c r="B105" s="13" t="s">
        <v>188</v>
      </c>
      <c r="C105" s="30">
        <v>121</v>
      </c>
      <c r="D105" s="31">
        <v>371</v>
      </c>
      <c r="E105" s="31">
        <v>492</v>
      </c>
      <c r="F105" s="34">
        <v>5.8886894075403949E-2</v>
      </c>
      <c r="G105" s="30" t="s">
        <v>283</v>
      </c>
      <c r="H105" s="31" t="s">
        <v>283</v>
      </c>
      <c r="I105" s="31" t="s">
        <v>283</v>
      </c>
      <c r="J105" s="34" t="s">
        <v>283</v>
      </c>
      <c r="K105" s="30" t="s">
        <v>283</v>
      </c>
      <c r="L105" s="31" t="s">
        <v>283</v>
      </c>
      <c r="M105" s="31" t="s">
        <v>283</v>
      </c>
      <c r="N105" s="34" t="s">
        <v>283</v>
      </c>
      <c r="O105" s="30" t="s">
        <v>283</v>
      </c>
      <c r="P105" s="31">
        <v>8</v>
      </c>
      <c r="Q105" s="31">
        <v>8</v>
      </c>
      <c r="R105" s="34">
        <v>7.3766712770862147E-4</v>
      </c>
      <c r="S105" s="30">
        <v>2</v>
      </c>
      <c r="T105" s="31">
        <v>1</v>
      </c>
      <c r="U105" s="31">
        <v>3</v>
      </c>
      <c r="V105" s="34">
        <v>2.8139949348091173E-4</v>
      </c>
      <c r="W105" s="30" t="s">
        <v>283</v>
      </c>
      <c r="X105" s="31">
        <v>5</v>
      </c>
      <c r="Y105" s="31">
        <v>5</v>
      </c>
      <c r="Z105" s="34">
        <v>5.3856096510124945E-4</v>
      </c>
    </row>
    <row r="106" spans="2:26" x14ac:dyDescent="0.25">
      <c r="B106" s="13" t="s">
        <v>189</v>
      </c>
      <c r="C106" s="30">
        <v>4</v>
      </c>
      <c r="D106" s="31">
        <v>30</v>
      </c>
      <c r="E106" s="31">
        <v>34</v>
      </c>
      <c r="F106" s="34">
        <v>4.0694195092758831E-3</v>
      </c>
      <c r="G106" s="30">
        <v>4</v>
      </c>
      <c r="H106" s="31">
        <v>23</v>
      </c>
      <c r="I106" s="31">
        <v>27</v>
      </c>
      <c r="J106" s="34">
        <v>2.9076028429894465E-3</v>
      </c>
      <c r="K106" s="30">
        <v>7</v>
      </c>
      <c r="L106" s="31">
        <v>30</v>
      </c>
      <c r="M106" s="31">
        <v>37</v>
      </c>
      <c r="N106" s="34">
        <v>3.660829128326902E-3</v>
      </c>
      <c r="O106" s="30">
        <v>6</v>
      </c>
      <c r="P106" s="31">
        <v>52</v>
      </c>
      <c r="Q106" s="31">
        <v>58</v>
      </c>
      <c r="R106" s="34">
        <v>5.3480866758875058E-3</v>
      </c>
      <c r="S106" s="30">
        <v>8</v>
      </c>
      <c r="T106" s="31">
        <v>42</v>
      </c>
      <c r="U106" s="31">
        <v>50</v>
      </c>
      <c r="V106" s="34">
        <v>4.6899915580151958E-3</v>
      </c>
      <c r="W106" s="30">
        <v>5</v>
      </c>
      <c r="X106" s="31">
        <v>35</v>
      </c>
      <c r="Y106" s="31">
        <v>40</v>
      </c>
      <c r="Z106" s="34">
        <v>4.3084877208099956E-3</v>
      </c>
    </row>
    <row r="107" spans="2:26" x14ac:dyDescent="0.25">
      <c r="B107" s="13" t="s">
        <v>190</v>
      </c>
      <c r="C107" s="30">
        <v>50</v>
      </c>
      <c r="D107" s="31">
        <v>33</v>
      </c>
      <c r="E107" s="31">
        <v>83</v>
      </c>
      <c r="F107" s="34">
        <v>9.9341711549970086E-3</v>
      </c>
      <c r="G107" s="30">
        <v>57</v>
      </c>
      <c r="H107" s="31">
        <v>30</v>
      </c>
      <c r="I107" s="31">
        <v>87</v>
      </c>
      <c r="J107" s="34">
        <v>9.3689424940771055E-3</v>
      </c>
      <c r="K107" s="30">
        <v>76</v>
      </c>
      <c r="L107" s="31">
        <v>43</v>
      </c>
      <c r="M107" s="31">
        <v>119</v>
      </c>
      <c r="N107" s="34">
        <v>1.1774018007321658E-2</v>
      </c>
      <c r="O107" s="30">
        <v>116</v>
      </c>
      <c r="P107" s="31">
        <v>56</v>
      </c>
      <c r="Q107" s="31">
        <v>172</v>
      </c>
      <c r="R107" s="34">
        <v>1.5859843245735361E-2</v>
      </c>
      <c r="S107" s="30">
        <v>132</v>
      </c>
      <c r="T107" s="31">
        <v>40</v>
      </c>
      <c r="U107" s="31">
        <v>172</v>
      </c>
      <c r="V107" s="34">
        <v>1.6133570959572272E-2</v>
      </c>
      <c r="W107" s="30">
        <v>48</v>
      </c>
      <c r="X107" s="31">
        <v>50</v>
      </c>
      <c r="Y107" s="31">
        <v>98</v>
      </c>
      <c r="Z107" s="34">
        <v>1.055579491598449E-2</v>
      </c>
    </row>
    <row r="108" spans="2:26" x14ac:dyDescent="0.25">
      <c r="B108" s="13" t="s">
        <v>191</v>
      </c>
      <c r="C108" s="30">
        <v>3</v>
      </c>
      <c r="D108" s="31">
        <v>2</v>
      </c>
      <c r="E108" s="31">
        <v>5</v>
      </c>
      <c r="F108" s="34">
        <v>5.9844404548174744E-4</v>
      </c>
      <c r="G108" s="30">
        <v>3</v>
      </c>
      <c r="H108" s="31">
        <v>14</v>
      </c>
      <c r="I108" s="31">
        <v>17</v>
      </c>
      <c r="J108" s="34">
        <v>1.8307129011415034E-3</v>
      </c>
      <c r="K108" s="30">
        <v>1</v>
      </c>
      <c r="L108" s="31">
        <v>8</v>
      </c>
      <c r="M108" s="31">
        <v>9</v>
      </c>
      <c r="N108" s="34">
        <v>8.9047195013357077E-4</v>
      </c>
      <c r="O108" s="30">
        <v>1</v>
      </c>
      <c r="P108" s="31">
        <v>12</v>
      </c>
      <c r="Q108" s="31">
        <v>13</v>
      </c>
      <c r="R108" s="34">
        <v>1.19870908252651E-3</v>
      </c>
      <c r="S108" s="30">
        <v>1</v>
      </c>
      <c r="T108" s="31">
        <v>18</v>
      </c>
      <c r="U108" s="31">
        <v>19</v>
      </c>
      <c r="V108" s="34">
        <v>1.7821967920457742E-3</v>
      </c>
      <c r="W108" s="30" t="s">
        <v>283</v>
      </c>
      <c r="X108" s="31">
        <v>13</v>
      </c>
      <c r="Y108" s="31">
        <v>13</v>
      </c>
      <c r="Z108" s="34">
        <v>1.4002585092632487E-3</v>
      </c>
    </row>
    <row r="109" spans="2:26" x14ac:dyDescent="0.25">
      <c r="B109" s="13" t="s">
        <v>192</v>
      </c>
      <c r="C109" s="30" t="s">
        <v>283</v>
      </c>
      <c r="D109" s="31" t="s">
        <v>283</v>
      </c>
      <c r="E109" s="31" t="s">
        <v>283</v>
      </c>
      <c r="F109" s="34" t="s">
        <v>283</v>
      </c>
      <c r="G109" s="30">
        <v>2</v>
      </c>
      <c r="H109" s="31">
        <v>1</v>
      </c>
      <c r="I109" s="31">
        <v>3</v>
      </c>
      <c r="J109" s="34">
        <v>3.2306698255438296E-4</v>
      </c>
      <c r="K109" s="30">
        <v>3</v>
      </c>
      <c r="L109" s="31">
        <v>2</v>
      </c>
      <c r="M109" s="31">
        <v>5</v>
      </c>
      <c r="N109" s="34">
        <v>4.9470663896309492E-4</v>
      </c>
      <c r="O109" s="30">
        <v>2</v>
      </c>
      <c r="P109" s="31">
        <v>1</v>
      </c>
      <c r="Q109" s="31">
        <v>3</v>
      </c>
      <c r="R109" s="34">
        <v>2.7662517289073305E-4</v>
      </c>
      <c r="S109" s="30" t="s">
        <v>283</v>
      </c>
      <c r="T109" s="31">
        <v>2</v>
      </c>
      <c r="U109" s="31">
        <v>2</v>
      </c>
      <c r="V109" s="34">
        <v>1.8759966232060783E-4</v>
      </c>
      <c r="W109" s="30" t="s">
        <v>283</v>
      </c>
      <c r="X109" s="31">
        <v>1</v>
      </c>
      <c r="Y109" s="31">
        <v>1</v>
      </c>
      <c r="Z109" s="34">
        <v>1.0771219302024989E-4</v>
      </c>
    </row>
    <row r="110" spans="2:26" x14ac:dyDescent="0.25">
      <c r="B110" s="13" t="s">
        <v>193</v>
      </c>
      <c r="C110" s="30">
        <v>4</v>
      </c>
      <c r="D110" s="31">
        <v>35</v>
      </c>
      <c r="E110" s="31">
        <v>39</v>
      </c>
      <c r="F110" s="34">
        <v>4.66786355475763E-3</v>
      </c>
      <c r="G110" s="30">
        <v>6</v>
      </c>
      <c r="H110" s="31">
        <v>39</v>
      </c>
      <c r="I110" s="31">
        <v>45</v>
      </c>
      <c r="J110" s="34">
        <v>4.8460047383157437E-3</v>
      </c>
      <c r="K110" s="30">
        <v>13</v>
      </c>
      <c r="L110" s="31">
        <v>39</v>
      </c>
      <c r="M110" s="31">
        <v>52</v>
      </c>
      <c r="N110" s="34">
        <v>5.1449490452161869E-3</v>
      </c>
      <c r="O110" s="30">
        <v>2</v>
      </c>
      <c r="P110" s="31">
        <v>28</v>
      </c>
      <c r="Q110" s="31">
        <v>30</v>
      </c>
      <c r="R110" s="34">
        <v>2.7662517289073307E-3</v>
      </c>
      <c r="S110" s="30">
        <v>13</v>
      </c>
      <c r="T110" s="31">
        <v>27</v>
      </c>
      <c r="U110" s="31">
        <v>40</v>
      </c>
      <c r="V110" s="34">
        <v>3.7519932464121566E-3</v>
      </c>
      <c r="W110" s="30">
        <v>2</v>
      </c>
      <c r="X110" s="31">
        <v>18</v>
      </c>
      <c r="Y110" s="31">
        <v>20</v>
      </c>
      <c r="Z110" s="34">
        <v>2.1542438604049978E-3</v>
      </c>
    </row>
    <row r="111" spans="2:26" x14ac:dyDescent="0.25">
      <c r="B111" s="13" t="s">
        <v>194</v>
      </c>
      <c r="C111" s="30">
        <v>3</v>
      </c>
      <c r="D111" s="31">
        <v>2</v>
      </c>
      <c r="E111" s="31">
        <v>5</v>
      </c>
      <c r="F111" s="34">
        <v>5.9844404548174744E-4</v>
      </c>
      <c r="G111" s="30">
        <v>4</v>
      </c>
      <c r="H111" s="31" t="s">
        <v>283</v>
      </c>
      <c r="I111" s="31">
        <v>4</v>
      </c>
      <c r="J111" s="34">
        <v>4.3075597673917728E-4</v>
      </c>
      <c r="K111" s="30">
        <v>2</v>
      </c>
      <c r="L111" s="31">
        <v>2</v>
      </c>
      <c r="M111" s="31">
        <v>4</v>
      </c>
      <c r="N111" s="34">
        <v>3.957653111704759E-4</v>
      </c>
      <c r="O111" s="30">
        <v>3</v>
      </c>
      <c r="P111" s="31">
        <v>3</v>
      </c>
      <c r="Q111" s="31">
        <v>6</v>
      </c>
      <c r="R111" s="34">
        <v>5.532503457814661E-4</v>
      </c>
      <c r="S111" s="30">
        <v>3</v>
      </c>
      <c r="T111" s="31" t="s">
        <v>283</v>
      </c>
      <c r="U111" s="31">
        <v>3</v>
      </c>
      <c r="V111" s="34">
        <v>2.8139949348091173E-4</v>
      </c>
      <c r="W111" s="30">
        <v>2</v>
      </c>
      <c r="X111" s="31">
        <v>1</v>
      </c>
      <c r="Y111" s="31">
        <v>3</v>
      </c>
      <c r="Z111" s="34">
        <v>3.2313657906074967E-4</v>
      </c>
    </row>
    <row r="112" spans="2:26" x14ac:dyDescent="0.25">
      <c r="B112" s="13" t="s">
        <v>195</v>
      </c>
      <c r="C112" s="30">
        <v>7</v>
      </c>
      <c r="D112" s="31">
        <v>13</v>
      </c>
      <c r="E112" s="31">
        <v>20</v>
      </c>
      <c r="F112" s="34">
        <v>2.3937761819269898E-3</v>
      </c>
      <c r="G112" s="30">
        <v>35</v>
      </c>
      <c r="H112" s="31">
        <v>62</v>
      </c>
      <c r="I112" s="31">
        <v>97</v>
      </c>
      <c r="J112" s="34">
        <v>1.0445832435925048E-2</v>
      </c>
      <c r="K112" s="30">
        <v>21</v>
      </c>
      <c r="L112" s="31">
        <v>82</v>
      </c>
      <c r="M112" s="31">
        <v>103</v>
      </c>
      <c r="N112" s="34">
        <v>1.0190956762639754E-2</v>
      </c>
      <c r="O112" s="30">
        <v>27</v>
      </c>
      <c r="P112" s="31">
        <v>105</v>
      </c>
      <c r="Q112" s="31">
        <v>132</v>
      </c>
      <c r="R112" s="34">
        <v>1.2171507607192255E-2</v>
      </c>
      <c r="S112" s="30">
        <v>32</v>
      </c>
      <c r="T112" s="31">
        <v>77</v>
      </c>
      <c r="U112" s="31">
        <v>109</v>
      </c>
      <c r="V112" s="34">
        <v>1.0224181596473127E-2</v>
      </c>
      <c r="W112" s="30">
        <v>19</v>
      </c>
      <c r="X112" s="31">
        <v>74</v>
      </c>
      <c r="Y112" s="31">
        <v>93</v>
      </c>
      <c r="Z112" s="34">
        <v>1.0017233950883241E-2</v>
      </c>
    </row>
    <row r="113" spans="2:26" x14ac:dyDescent="0.25">
      <c r="B113" s="13" t="s">
        <v>196</v>
      </c>
      <c r="C113" s="30">
        <v>7</v>
      </c>
      <c r="D113" s="31">
        <v>11</v>
      </c>
      <c r="E113" s="31">
        <v>18</v>
      </c>
      <c r="F113" s="34">
        <v>2.1543985637342907E-3</v>
      </c>
      <c r="G113" s="30">
        <v>6</v>
      </c>
      <c r="H113" s="31">
        <v>14</v>
      </c>
      <c r="I113" s="31">
        <v>20</v>
      </c>
      <c r="J113" s="34">
        <v>2.1537798836958862E-3</v>
      </c>
      <c r="K113" s="30">
        <v>7</v>
      </c>
      <c r="L113" s="31">
        <v>6</v>
      </c>
      <c r="M113" s="31">
        <v>13</v>
      </c>
      <c r="N113" s="34">
        <v>1.2862372613040467E-3</v>
      </c>
      <c r="O113" s="30">
        <v>9</v>
      </c>
      <c r="P113" s="31">
        <v>14</v>
      </c>
      <c r="Q113" s="31">
        <v>23</v>
      </c>
      <c r="R113" s="34">
        <v>2.1207929921622866E-3</v>
      </c>
      <c r="S113" s="30">
        <v>17</v>
      </c>
      <c r="T113" s="31">
        <v>16</v>
      </c>
      <c r="U113" s="31">
        <v>33</v>
      </c>
      <c r="V113" s="34">
        <v>3.0953944282900289E-3</v>
      </c>
      <c r="W113" s="30">
        <v>1</v>
      </c>
      <c r="X113" s="31">
        <v>10</v>
      </c>
      <c r="Y113" s="31">
        <v>11</v>
      </c>
      <c r="Z113" s="34">
        <v>1.1848341232227489E-3</v>
      </c>
    </row>
    <row r="114" spans="2:26" x14ac:dyDescent="0.25">
      <c r="B114" s="13" t="s">
        <v>197</v>
      </c>
      <c r="C114" s="30">
        <v>66</v>
      </c>
      <c r="D114" s="31">
        <v>352</v>
      </c>
      <c r="E114" s="31">
        <v>418</v>
      </c>
      <c r="F114" s="34">
        <v>5.0029922202274091E-2</v>
      </c>
      <c r="G114" s="30" t="s">
        <v>283</v>
      </c>
      <c r="H114" s="31" t="s">
        <v>283</v>
      </c>
      <c r="I114" s="31" t="s">
        <v>283</v>
      </c>
      <c r="J114" s="34" t="s">
        <v>283</v>
      </c>
      <c r="K114" s="30" t="s">
        <v>283</v>
      </c>
      <c r="L114" s="31" t="s">
        <v>283</v>
      </c>
      <c r="M114" s="31" t="s">
        <v>283</v>
      </c>
      <c r="N114" s="34" t="s">
        <v>283</v>
      </c>
      <c r="O114" s="30" t="s">
        <v>283</v>
      </c>
      <c r="P114" s="31" t="s">
        <v>283</v>
      </c>
      <c r="Q114" s="31" t="s">
        <v>283</v>
      </c>
      <c r="R114" s="34" t="s">
        <v>283</v>
      </c>
      <c r="S114" s="30" t="s">
        <v>283</v>
      </c>
      <c r="T114" s="31" t="s">
        <v>283</v>
      </c>
      <c r="U114" s="31" t="s">
        <v>283</v>
      </c>
      <c r="V114" s="34" t="s">
        <v>283</v>
      </c>
      <c r="W114" s="30" t="s">
        <v>283</v>
      </c>
      <c r="X114" s="31" t="s">
        <v>283</v>
      </c>
      <c r="Y114" s="31" t="s">
        <v>283</v>
      </c>
      <c r="Z114" s="34" t="s">
        <v>283</v>
      </c>
    </row>
    <row r="115" spans="2:26" x14ac:dyDescent="0.25">
      <c r="B115" s="13" t="s">
        <v>198</v>
      </c>
      <c r="C115" s="30" t="s">
        <v>283</v>
      </c>
      <c r="D115" s="31">
        <v>2</v>
      </c>
      <c r="E115" s="31">
        <v>2</v>
      </c>
      <c r="F115" s="34">
        <v>2.3937761819269897E-4</v>
      </c>
      <c r="G115" s="30">
        <v>3</v>
      </c>
      <c r="H115" s="31">
        <v>4</v>
      </c>
      <c r="I115" s="31">
        <v>7</v>
      </c>
      <c r="J115" s="34">
        <v>7.5382295929356019E-4</v>
      </c>
      <c r="K115" s="30">
        <v>2</v>
      </c>
      <c r="L115" s="31">
        <v>5</v>
      </c>
      <c r="M115" s="31">
        <v>7</v>
      </c>
      <c r="N115" s="34">
        <v>6.9258929454833285E-4</v>
      </c>
      <c r="O115" s="30">
        <v>1</v>
      </c>
      <c r="P115" s="31">
        <v>7</v>
      </c>
      <c r="Q115" s="31">
        <v>8</v>
      </c>
      <c r="R115" s="34">
        <v>7.3766712770862147E-4</v>
      </c>
      <c r="S115" s="30">
        <v>7</v>
      </c>
      <c r="T115" s="31">
        <v>8</v>
      </c>
      <c r="U115" s="31">
        <v>15</v>
      </c>
      <c r="V115" s="34">
        <v>1.4069974674045587E-3</v>
      </c>
      <c r="W115" s="30" t="s">
        <v>283</v>
      </c>
      <c r="X115" s="31">
        <v>10</v>
      </c>
      <c r="Y115" s="31">
        <v>10</v>
      </c>
      <c r="Z115" s="34">
        <v>1.0771219302024989E-3</v>
      </c>
    </row>
    <row r="116" spans="2:26" x14ac:dyDescent="0.25">
      <c r="B116" s="13" t="s">
        <v>199</v>
      </c>
      <c r="C116" s="30">
        <v>1</v>
      </c>
      <c r="D116" s="31">
        <v>2</v>
      </c>
      <c r="E116" s="31">
        <v>3</v>
      </c>
      <c r="F116" s="34">
        <v>3.590664272890485E-4</v>
      </c>
      <c r="G116" s="30">
        <v>3</v>
      </c>
      <c r="H116" s="31" t="s">
        <v>283</v>
      </c>
      <c r="I116" s="31">
        <v>3</v>
      </c>
      <c r="J116" s="34">
        <v>3.2306698255438296E-4</v>
      </c>
      <c r="K116" s="30" t="s">
        <v>283</v>
      </c>
      <c r="L116" s="31" t="s">
        <v>283</v>
      </c>
      <c r="M116" s="31" t="s">
        <v>283</v>
      </c>
      <c r="N116" s="34" t="s">
        <v>283</v>
      </c>
      <c r="O116" s="30">
        <v>1</v>
      </c>
      <c r="P116" s="31">
        <v>4</v>
      </c>
      <c r="Q116" s="31">
        <v>5</v>
      </c>
      <c r="R116" s="34">
        <v>4.6104195481788842E-4</v>
      </c>
      <c r="S116" s="30">
        <v>2</v>
      </c>
      <c r="T116" s="31">
        <v>1</v>
      </c>
      <c r="U116" s="31">
        <v>3</v>
      </c>
      <c r="V116" s="34">
        <v>2.8139949348091173E-4</v>
      </c>
      <c r="W116" s="30">
        <v>1</v>
      </c>
      <c r="X116" s="31">
        <v>2</v>
      </c>
      <c r="Y116" s="31">
        <v>3</v>
      </c>
      <c r="Z116" s="34">
        <v>3.2313657906074967E-4</v>
      </c>
    </row>
    <row r="117" spans="2:26" x14ac:dyDescent="0.25">
      <c r="B117" s="13" t="s">
        <v>200</v>
      </c>
      <c r="C117" s="30">
        <v>23</v>
      </c>
      <c r="D117" s="31">
        <v>79</v>
      </c>
      <c r="E117" s="31">
        <v>102</v>
      </c>
      <c r="F117" s="34">
        <v>1.2208258527827648E-2</v>
      </c>
      <c r="G117" s="30">
        <v>23</v>
      </c>
      <c r="H117" s="31">
        <v>122</v>
      </c>
      <c r="I117" s="31">
        <v>145</v>
      </c>
      <c r="J117" s="34">
        <v>1.5614904156795175E-2</v>
      </c>
      <c r="K117" s="30">
        <v>19</v>
      </c>
      <c r="L117" s="31">
        <v>112</v>
      </c>
      <c r="M117" s="31">
        <v>131</v>
      </c>
      <c r="N117" s="34">
        <v>1.2961313940833085E-2</v>
      </c>
      <c r="O117" s="30">
        <v>25</v>
      </c>
      <c r="P117" s="31">
        <v>100</v>
      </c>
      <c r="Q117" s="31">
        <v>125</v>
      </c>
      <c r="R117" s="34">
        <v>1.1526048870447211E-2</v>
      </c>
      <c r="S117" s="30">
        <v>25</v>
      </c>
      <c r="T117" s="31">
        <v>80</v>
      </c>
      <c r="U117" s="31">
        <v>105</v>
      </c>
      <c r="V117" s="34">
        <v>9.8489822718319103E-3</v>
      </c>
      <c r="W117" s="30">
        <v>13</v>
      </c>
      <c r="X117" s="31">
        <v>81</v>
      </c>
      <c r="Y117" s="31">
        <v>94</v>
      </c>
      <c r="Z117" s="34">
        <v>1.0124946143903489E-2</v>
      </c>
    </row>
    <row r="118" spans="2:26" x14ac:dyDescent="0.25">
      <c r="B118" s="13" t="s">
        <v>201</v>
      </c>
      <c r="C118" s="30">
        <v>20</v>
      </c>
      <c r="D118" s="31">
        <v>57</v>
      </c>
      <c r="E118" s="31">
        <v>77</v>
      </c>
      <c r="F118" s="34">
        <v>9.2160383004189113E-3</v>
      </c>
      <c r="G118" s="30">
        <v>43</v>
      </c>
      <c r="H118" s="31">
        <v>95</v>
      </c>
      <c r="I118" s="31">
        <v>138</v>
      </c>
      <c r="J118" s="34">
        <v>1.4861081197501616E-2</v>
      </c>
      <c r="K118" s="30">
        <v>20</v>
      </c>
      <c r="L118" s="31">
        <v>74</v>
      </c>
      <c r="M118" s="31">
        <v>94</v>
      </c>
      <c r="N118" s="34">
        <v>9.3004848125061833E-3</v>
      </c>
      <c r="O118" s="30">
        <v>16</v>
      </c>
      <c r="P118" s="31">
        <v>69</v>
      </c>
      <c r="Q118" s="31">
        <v>85</v>
      </c>
      <c r="R118" s="34">
        <v>7.8377132319041032E-3</v>
      </c>
      <c r="S118" s="30">
        <v>22</v>
      </c>
      <c r="T118" s="31">
        <v>81</v>
      </c>
      <c r="U118" s="31">
        <v>103</v>
      </c>
      <c r="V118" s="34">
        <v>9.6613826095113021E-3</v>
      </c>
      <c r="W118" s="30">
        <v>15</v>
      </c>
      <c r="X118" s="31">
        <v>50</v>
      </c>
      <c r="Y118" s="31">
        <v>65</v>
      </c>
      <c r="Z118" s="34">
        <v>7.0012925463162432E-3</v>
      </c>
    </row>
    <row r="119" spans="2:26" x14ac:dyDescent="0.25">
      <c r="B119" s="13" t="s">
        <v>202</v>
      </c>
      <c r="C119" s="30">
        <v>5</v>
      </c>
      <c r="D119" s="31">
        <v>2</v>
      </c>
      <c r="E119" s="31">
        <v>7</v>
      </c>
      <c r="F119" s="34">
        <v>8.3782166367444644E-4</v>
      </c>
      <c r="G119" s="30">
        <v>7</v>
      </c>
      <c r="H119" s="31">
        <v>7</v>
      </c>
      <c r="I119" s="31">
        <v>14</v>
      </c>
      <c r="J119" s="34">
        <v>1.5076459185871204E-3</v>
      </c>
      <c r="K119" s="30">
        <v>5</v>
      </c>
      <c r="L119" s="31">
        <v>3</v>
      </c>
      <c r="M119" s="31">
        <v>8</v>
      </c>
      <c r="N119" s="34">
        <v>7.9153062234095181E-4</v>
      </c>
      <c r="O119" s="30">
        <v>4</v>
      </c>
      <c r="P119" s="31">
        <v>5</v>
      </c>
      <c r="Q119" s="31">
        <v>9</v>
      </c>
      <c r="R119" s="34">
        <v>8.2987551867219915E-4</v>
      </c>
      <c r="S119" s="30">
        <v>9</v>
      </c>
      <c r="T119" s="31">
        <v>4</v>
      </c>
      <c r="U119" s="31">
        <v>13</v>
      </c>
      <c r="V119" s="34">
        <v>1.2193978050839508E-3</v>
      </c>
      <c r="W119" s="30">
        <v>1</v>
      </c>
      <c r="X119" s="31">
        <v>1</v>
      </c>
      <c r="Y119" s="31">
        <v>2</v>
      </c>
      <c r="Z119" s="34">
        <v>2.1542438604049978E-4</v>
      </c>
    </row>
    <row r="120" spans="2:26" x14ac:dyDescent="0.25">
      <c r="B120" s="13" t="s">
        <v>280</v>
      </c>
      <c r="C120" s="30" t="s">
        <v>283</v>
      </c>
      <c r="D120" s="31" t="s">
        <v>283</v>
      </c>
      <c r="E120" s="31" t="s">
        <v>283</v>
      </c>
      <c r="F120" s="34" t="s">
        <v>283</v>
      </c>
      <c r="G120" s="30" t="s">
        <v>283</v>
      </c>
      <c r="H120" s="31" t="s">
        <v>283</v>
      </c>
      <c r="I120" s="31" t="s">
        <v>283</v>
      </c>
      <c r="J120" s="34" t="s">
        <v>283</v>
      </c>
      <c r="K120" s="30">
        <v>2</v>
      </c>
      <c r="L120" s="31" t="s">
        <v>283</v>
      </c>
      <c r="M120" s="31">
        <v>2</v>
      </c>
      <c r="N120" s="34">
        <v>1.9788265558523795E-4</v>
      </c>
      <c r="O120" s="30">
        <v>2</v>
      </c>
      <c r="P120" s="31" t="s">
        <v>283</v>
      </c>
      <c r="Q120" s="31">
        <v>2</v>
      </c>
      <c r="R120" s="34">
        <v>1.8441678192715537E-4</v>
      </c>
      <c r="S120" s="30" t="s">
        <v>283</v>
      </c>
      <c r="T120" s="31" t="s">
        <v>283</v>
      </c>
      <c r="U120" s="31" t="s">
        <v>283</v>
      </c>
      <c r="V120" s="34" t="s">
        <v>283</v>
      </c>
      <c r="W120" s="30" t="s">
        <v>283</v>
      </c>
      <c r="X120" s="31" t="s">
        <v>283</v>
      </c>
      <c r="Y120" s="31" t="s">
        <v>283</v>
      </c>
      <c r="Z120" s="34" t="s">
        <v>283</v>
      </c>
    </row>
    <row r="121" spans="2:26" x14ac:dyDescent="0.25">
      <c r="B121" s="13" t="s">
        <v>203</v>
      </c>
      <c r="C121" s="30">
        <v>13</v>
      </c>
      <c r="D121" s="31">
        <v>27</v>
      </c>
      <c r="E121" s="31">
        <v>40</v>
      </c>
      <c r="F121" s="34">
        <v>4.7875523638539795E-3</v>
      </c>
      <c r="G121" s="30">
        <v>29</v>
      </c>
      <c r="H121" s="31">
        <v>28</v>
      </c>
      <c r="I121" s="31">
        <v>57</v>
      </c>
      <c r="J121" s="34">
        <v>6.1382726685332758E-3</v>
      </c>
      <c r="K121" s="30">
        <v>31</v>
      </c>
      <c r="L121" s="31">
        <v>32</v>
      </c>
      <c r="M121" s="31">
        <v>63</v>
      </c>
      <c r="N121" s="34">
        <v>6.2333036509349959E-3</v>
      </c>
      <c r="O121" s="30">
        <v>36</v>
      </c>
      <c r="P121" s="31">
        <v>31</v>
      </c>
      <c r="Q121" s="31">
        <v>67</v>
      </c>
      <c r="R121" s="34">
        <v>6.1779621945597047E-3</v>
      </c>
      <c r="S121" s="30">
        <v>45</v>
      </c>
      <c r="T121" s="31">
        <v>25</v>
      </c>
      <c r="U121" s="31">
        <v>70</v>
      </c>
      <c r="V121" s="34">
        <v>6.5659881812212741E-3</v>
      </c>
      <c r="W121" s="30">
        <v>24</v>
      </c>
      <c r="X121" s="31">
        <v>29</v>
      </c>
      <c r="Y121" s="31">
        <v>53</v>
      </c>
      <c r="Z121" s="34">
        <v>5.7087462300732441E-3</v>
      </c>
    </row>
    <row r="122" spans="2:26" x14ac:dyDescent="0.25">
      <c r="B122" s="13" t="s">
        <v>204</v>
      </c>
      <c r="C122" s="30" t="s">
        <v>283</v>
      </c>
      <c r="D122" s="31" t="s">
        <v>283</v>
      </c>
      <c r="E122" s="31" t="s">
        <v>283</v>
      </c>
      <c r="F122" s="34" t="s">
        <v>283</v>
      </c>
      <c r="G122" s="30" t="s">
        <v>283</v>
      </c>
      <c r="H122" s="31" t="s">
        <v>283</v>
      </c>
      <c r="I122" s="31" t="s">
        <v>283</v>
      </c>
      <c r="J122" s="34" t="s">
        <v>283</v>
      </c>
      <c r="K122" s="30" t="s">
        <v>283</v>
      </c>
      <c r="L122" s="31" t="s">
        <v>283</v>
      </c>
      <c r="M122" s="31" t="s">
        <v>283</v>
      </c>
      <c r="N122" s="34" t="s">
        <v>283</v>
      </c>
      <c r="O122" s="30" t="s">
        <v>283</v>
      </c>
      <c r="P122" s="31" t="s">
        <v>283</v>
      </c>
      <c r="Q122" s="31" t="s">
        <v>283</v>
      </c>
      <c r="R122" s="34" t="s">
        <v>283</v>
      </c>
      <c r="S122" s="30" t="s">
        <v>283</v>
      </c>
      <c r="T122" s="31" t="s">
        <v>283</v>
      </c>
      <c r="U122" s="31" t="s">
        <v>283</v>
      </c>
      <c r="V122" s="34" t="s">
        <v>283</v>
      </c>
      <c r="W122" s="30" t="s">
        <v>283</v>
      </c>
      <c r="X122" s="31" t="s">
        <v>283</v>
      </c>
      <c r="Y122" s="31" t="s">
        <v>283</v>
      </c>
      <c r="Z122" s="34" t="s">
        <v>283</v>
      </c>
    </row>
    <row r="123" spans="2:26" x14ac:dyDescent="0.25">
      <c r="B123" s="13" t="s">
        <v>205</v>
      </c>
      <c r="C123" s="30">
        <v>3</v>
      </c>
      <c r="D123" s="31">
        <v>22</v>
      </c>
      <c r="E123" s="31">
        <v>25</v>
      </c>
      <c r="F123" s="34">
        <v>2.9922202274087371E-3</v>
      </c>
      <c r="G123" s="30">
        <v>8</v>
      </c>
      <c r="H123" s="31">
        <v>23</v>
      </c>
      <c r="I123" s="31">
        <v>31</v>
      </c>
      <c r="J123" s="34">
        <v>3.3383588197286236E-3</v>
      </c>
      <c r="K123" s="30">
        <v>6</v>
      </c>
      <c r="L123" s="31">
        <v>22</v>
      </c>
      <c r="M123" s="31">
        <v>28</v>
      </c>
      <c r="N123" s="34">
        <v>2.7703571781933314E-3</v>
      </c>
      <c r="O123" s="30" t="s">
        <v>283</v>
      </c>
      <c r="P123" s="31">
        <v>30</v>
      </c>
      <c r="Q123" s="31">
        <v>30</v>
      </c>
      <c r="R123" s="34">
        <v>2.7662517289073307E-3</v>
      </c>
      <c r="S123" s="30" t="s">
        <v>283</v>
      </c>
      <c r="T123" s="31">
        <v>33</v>
      </c>
      <c r="U123" s="31">
        <v>33</v>
      </c>
      <c r="V123" s="34">
        <v>3.0953944282900289E-3</v>
      </c>
      <c r="W123" s="30" t="s">
        <v>283</v>
      </c>
      <c r="X123" s="31">
        <v>26</v>
      </c>
      <c r="Y123" s="31">
        <v>26</v>
      </c>
      <c r="Z123" s="34">
        <v>2.8005170185264974E-3</v>
      </c>
    </row>
    <row r="124" spans="2:26" x14ac:dyDescent="0.25">
      <c r="B124" s="13" t="s">
        <v>206</v>
      </c>
      <c r="C124" s="30">
        <v>3</v>
      </c>
      <c r="D124" s="31">
        <v>8</v>
      </c>
      <c r="E124" s="31">
        <v>11</v>
      </c>
      <c r="F124" s="34">
        <v>1.3165769000598444E-3</v>
      </c>
      <c r="G124" s="30">
        <v>10</v>
      </c>
      <c r="H124" s="31">
        <v>21</v>
      </c>
      <c r="I124" s="31">
        <v>31</v>
      </c>
      <c r="J124" s="34">
        <v>3.3383588197286236E-3</v>
      </c>
      <c r="K124" s="30">
        <v>3</v>
      </c>
      <c r="L124" s="31">
        <v>20</v>
      </c>
      <c r="M124" s="31">
        <v>23</v>
      </c>
      <c r="N124" s="34">
        <v>2.2756505392302366E-3</v>
      </c>
      <c r="O124" s="30" t="s">
        <v>283</v>
      </c>
      <c r="P124" s="31">
        <v>32</v>
      </c>
      <c r="Q124" s="31">
        <v>32</v>
      </c>
      <c r="R124" s="34">
        <v>2.9506685108344859E-3</v>
      </c>
      <c r="S124" s="30">
        <v>8</v>
      </c>
      <c r="T124" s="31">
        <v>14</v>
      </c>
      <c r="U124" s="31">
        <v>22</v>
      </c>
      <c r="V124" s="34">
        <v>2.0635962855266861E-3</v>
      </c>
      <c r="W124" s="30">
        <v>5</v>
      </c>
      <c r="X124" s="31">
        <v>11</v>
      </c>
      <c r="Y124" s="31">
        <v>16</v>
      </c>
      <c r="Z124" s="34">
        <v>1.7233950883239983E-3</v>
      </c>
    </row>
    <row r="125" spans="2:26" x14ac:dyDescent="0.25">
      <c r="B125" s="13" t="s">
        <v>207</v>
      </c>
      <c r="C125" s="30">
        <v>1</v>
      </c>
      <c r="D125" s="31">
        <v>4</v>
      </c>
      <c r="E125" s="31">
        <v>5</v>
      </c>
      <c r="F125" s="34">
        <v>5.9844404548174744E-4</v>
      </c>
      <c r="G125" s="30">
        <v>1</v>
      </c>
      <c r="H125" s="31">
        <v>2</v>
      </c>
      <c r="I125" s="31">
        <v>3</v>
      </c>
      <c r="J125" s="34">
        <v>3.2306698255438296E-4</v>
      </c>
      <c r="K125" s="30">
        <v>2</v>
      </c>
      <c r="L125" s="31">
        <v>2</v>
      </c>
      <c r="M125" s="31">
        <v>4</v>
      </c>
      <c r="N125" s="34">
        <v>3.957653111704759E-4</v>
      </c>
      <c r="O125" s="30">
        <v>1</v>
      </c>
      <c r="P125" s="31">
        <v>3</v>
      </c>
      <c r="Q125" s="31">
        <v>4</v>
      </c>
      <c r="R125" s="34">
        <v>3.6883356385431073E-4</v>
      </c>
      <c r="S125" s="30">
        <v>1</v>
      </c>
      <c r="T125" s="31">
        <v>5</v>
      </c>
      <c r="U125" s="31">
        <v>6</v>
      </c>
      <c r="V125" s="34">
        <v>5.6279898696182345E-4</v>
      </c>
      <c r="W125" s="30" t="s">
        <v>283</v>
      </c>
      <c r="X125" s="31" t="s">
        <v>283</v>
      </c>
      <c r="Y125" s="31" t="s">
        <v>283</v>
      </c>
      <c r="Z125" s="34" t="s">
        <v>283</v>
      </c>
    </row>
    <row r="126" spans="2:26" x14ac:dyDescent="0.25">
      <c r="B126" s="13" t="s">
        <v>208</v>
      </c>
      <c r="C126" s="30">
        <v>6</v>
      </c>
      <c r="D126" s="31">
        <v>18</v>
      </c>
      <c r="E126" s="31">
        <v>24</v>
      </c>
      <c r="F126" s="34">
        <v>2.872531418312388E-3</v>
      </c>
      <c r="G126" s="30">
        <v>10</v>
      </c>
      <c r="H126" s="31">
        <v>29</v>
      </c>
      <c r="I126" s="31">
        <v>39</v>
      </c>
      <c r="J126" s="34">
        <v>4.1998707732069781E-3</v>
      </c>
      <c r="K126" s="30">
        <v>10</v>
      </c>
      <c r="L126" s="31">
        <v>21</v>
      </c>
      <c r="M126" s="31">
        <v>31</v>
      </c>
      <c r="N126" s="34">
        <v>3.0671811615711883E-3</v>
      </c>
      <c r="O126" s="30">
        <v>5</v>
      </c>
      <c r="P126" s="31">
        <v>23</v>
      </c>
      <c r="Q126" s="31">
        <v>28</v>
      </c>
      <c r="R126" s="34">
        <v>2.5818349469801751E-3</v>
      </c>
      <c r="S126" s="30">
        <v>12</v>
      </c>
      <c r="T126" s="31">
        <v>31</v>
      </c>
      <c r="U126" s="31">
        <v>43</v>
      </c>
      <c r="V126" s="34">
        <v>4.033392739893068E-3</v>
      </c>
      <c r="W126" s="30">
        <v>2</v>
      </c>
      <c r="X126" s="31">
        <v>23</v>
      </c>
      <c r="Y126" s="31">
        <v>25</v>
      </c>
      <c r="Z126" s="34">
        <v>2.6928048255062472E-3</v>
      </c>
    </row>
    <row r="127" spans="2:26" x14ac:dyDescent="0.25">
      <c r="B127" s="13" t="s">
        <v>209</v>
      </c>
      <c r="C127" s="30">
        <v>14</v>
      </c>
      <c r="D127" s="31">
        <v>25</v>
      </c>
      <c r="E127" s="31">
        <v>39</v>
      </c>
      <c r="F127" s="34">
        <v>4.66786355475763E-3</v>
      </c>
      <c r="G127" s="30">
        <v>3</v>
      </c>
      <c r="H127" s="31">
        <v>41</v>
      </c>
      <c r="I127" s="31">
        <v>44</v>
      </c>
      <c r="J127" s="34">
        <v>4.7383157441309495E-3</v>
      </c>
      <c r="K127" s="30">
        <v>5</v>
      </c>
      <c r="L127" s="31">
        <v>54</v>
      </c>
      <c r="M127" s="31">
        <v>59</v>
      </c>
      <c r="N127" s="34">
        <v>5.8375383397645192E-3</v>
      </c>
      <c r="O127" s="30">
        <v>6</v>
      </c>
      <c r="P127" s="31">
        <v>50</v>
      </c>
      <c r="Q127" s="31">
        <v>56</v>
      </c>
      <c r="R127" s="34">
        <v>5.1636698939603503E-3</v>
      </c>
      <c r="S127" s="30">
        <v>12</v>
      </c>
      <c r="T127" s="31">
        <v>33</v>
      </c>
      <c r="U127" s="31">
        <v>45</v>
      </c>
      <c r="V127" s="34">
        <v>4.2209924022136762E-3</v>
      </c>
      <c r="W127" s="30">
        <v>6</v>
      </c>
      <c r="X127" s="31">
        <v>39</v>
      </c>
      <c r="Y127" s="31">
        <v>45</v>
      </c>
      <c r="Z127" s="34">
        <v>4.847048685911245E-3</v>
      </c>
    </row>
    <row r="128" spans="2:26" x14ac:dyDescent="0.25">
      <c r="B128" s="13" t="s">
        <v>210</v>
      </c>
      <c r="C128" s="30">
        <v>2</v>
      </c>
      <c r="D128" s="31">
        <v>17</v>
      </c>
      <c r="E128" s="31">
        <v>19</v>
      </c>
      <c r="F128" s="34">
        <v>2.2740873728306402E-3</v>
      </c>
      <c r="G128" s="30">
        <v>4</v>
      </c>
      <c r="H128" s="31">
        <v>26</v>
      </c>
      <c r="I128" s="31">
        <v>30</v>
      </c>
      <c r="J128" s="34">
        <v>3.2306698255438293E-3</v>
      </c>
      <c r="K128" s="30">
        <v>5</v>
      </c>
      <c r="L128" s="31">
        <v>23</v>
      </c>
      <c r="M128" s="31">
        <v>28</v>
      </c>
      <c r="N128" s="34">
        <v>2.7703571781933314E-3</v>
      </c>
      <c r="O128" s="30">
        <v>5</v>
      </c>
      <c r="P128" s="31">
        <v>24</v>
      </c>
      <c r="Q128" s="31">
        <v>29</v>
      </c>
      <c r="R128" s="34">
        <v>2.6740433379437529E-3</v>
      </c>
      <c r="S128" s="30">
        <v>6</v>
      </c>
      <c r="T128" s="31">
        <v>14</v>
      </c>
      <c r="U128" s="31">
        <v>20</v>
      </c>
      <c r="V128" s="34">
        <v>1.8759966232060783E-3</v>
      </c>
      <c r="W128" s="30">
        <v>2</v>
      </c>
      <c r="X128" s="31">
        <v>18</v>
      </c>
      <c r="Y128" s="31">
        <v>20</v>
      </c>
      <c r="Z128" s="34">
        <v>2.1542438604049978E-3</v>
      </c>
    </row>
    <row r="129" spans="2:26" x14ac:dyDescent="0.25">
      <c r="B129" s="13" t="s">
        <v>211</v>
      </c>
      <c r="C129" s="30">
        <v>18</v>
      </c>
      <c r="D129" s="31">
        <v>63</v>
      </c>
      <c r="E129" s="31">
        <v>81</v>
      </c>
      <c r="F129" s="34">
        <v>9.6947935368043095E-3</v>
      </c>
      <c r="G129" s="30">
        <v>13</v>
      </c>
      <c r="H129" s="31">
        <v>77</v>
      </c>
      <c r="I129" s="31">
        <v>90</v>
      </c>
      <c r="J129" s="34">
        <v>9.6920094766314874E-3</v>
      </c>
      <c r="K129" s="30">
        <v>30</v>
      </c>
      <c r="L129" s="31">
        <v>86</v>
      </c>
      <c r="M129" s="31">
        <v>116</v>
      </c>
      <c r="N129" s="34">
        <v>1.1477194023943801E-2</v>
      </c>
      <c r="O129" s="30">
        <v>40</v>
      </c>
      <c r="P129" s="31">
        <v>88</v>
      </c>
      <c r="Q129" s="31">
        <v>128</v>
      </c>
      <c r="R129" s="34">
        <v>1.1802674043337943E-2</v>
      </c>
      <c r="S129" s="30">
        <v>33</v>
      </c>
      <c r="T129" s="31">
        <v>71</v>
      </c>
      <c r="U129" s="31">
        <v>104</v>
      </c>
      <c r="V129" s="34">
        <v>9.7551824406716062E-3</v>
      </c>
      <c r="W129" s="30">
        <v>26</v>
      </c>
      <c r="X129" s="31">
        <v>80</v>
      </c>
      <c r="Y129" s="31">
        <v>106</v>
      </c>
      <c r="Z129" s="34">
        <v>1.1417492460146488E-2</v>
      </c>
    </row>
    <row r="130" spans="2:26" x14ac:dyDescent="0.25">
      <c r="B130" s="13" t="s">
        <v>212</v>
      </c>
      <c r="C130" s="30">
        <v>9</v>
      </c>
      <c r="D130" s="31">
        <v>12</v>
      </c>
      <c r="E130" s="31">
        <v>21</v>
      </c>
      <c r="F130" s="34">
        <v>2.5134649910233393E-3</v>
      </c>
      <c r="G130" s="30">
        <v>13</v>
      </c>
      <c r="H130" s="31">
        <v>19</v>
      </c>
      <c r="I130" s="31">
        <v>32</v>
      </c>
      <c r="J130" s="34">
        <v>3.4460478139134183E-3</v>
      </c>
      <c r="K130" s="30">
        <v>16</v>
      </c>
      <c r="L130" s="31">
        <v>22</v>
      </c>
      <c r="M130" s="31">
        <v>38</v>
      </c>
      <c r="N130" s="34">
        <v>3.759770456119521E-3</v>
      </c>
      <c r="O130" s="30">
        <v>20</v>
      </c>
      <c r="P130" s="31">
        <v>39</v>
      </c>
      <c r="Q130" s="31">
        <v>59</v>
      </c>
      <c r="R130" s="34">
        <v>5.4402950668510832E-3</v>
      </c>
      <c r="S130" s="30">
        <v>18</v>
      </c>
      <c r="T130" s="31">
        <v>37</v>
      </c>
      <c r="U130" s="31">
        <v>55</v>
      </c>
      <c r="V130" s="34">
        <v>5.1589907138167154E-3</v>
      </c>
      <c r="W130" s="30">
        <v>19</v>
      </c>
      <c r="X130" s="31">
        <v>28</v>
      </c>
      <c r="Y130" s="31">
        <v>47</v>
      </c>
      <c r="Z130" s="34">
        <v>5.0624730719517445E-3</v>
      </c>
    </row>
    <row r="131" spans="2:26" x14ac:dyDescent="0.25">
      <c r="B131" s="13" t="s">
        <v>213</v>
      </c>
      <c r="C131" s="30">
        <v>3</v>
      </c>
      <c r="D131" s="31">
        <v>19</v>
      </c>
      <c r="E131" s="31">
        <v>22</v>
      </c>
      <c r="F131" s="34">
        <v>2.6331538001196889E-3</v>
      </c>
      <c r="G131" s="30">
        <v>35</v>
      </c>
      <c r="H131" s="31">
        <v>77</v>
      </c>
      <c r="I131" s="31">
        <v>112</v>
      </c>
      <c r="J131" s="34">
        <v>1.2061167348696963E-2</v>
      </c>
      <c r="K131" s="30">
        <v>52</v>
      </c>
      <c r="L131" s="31">
        <v>120</v>
      </c>
      <c r="M131" s="31">
        <v>172</v>
      </c>
      <c r="N131" s="34">
        <v>1.7017908380330463E-2</v>
      </c>
      <c r="O131" s="30">
        <v>28</v>
      </c>
      <c r="P131" s="31">
        <v>129</v>
      </c>
      <c r="Q131" s="31">
        <v>157</v>
      </c>
      <c r="R131" s="34">
        <v>1.4476717381281697E-2</v>
      </c>
      <c r="S131" s="30">
        <v>28</v>
      </c>
      <c r="T131" s="31">
        <v>145</v>
      </c>
      <c r="U131" s="31">
        <v>173</v>
      </c>
      <c r="V131" s="34">
        <v>1.6227370790732578E-2</v>
      </c>
      <c r="W131" s="30">
        <v>45</v>
      </c>
      <c r="X131" s="31">
        <v>159</v>
      </c>
      <c r="Y131" s="31">
        <v>204</v>
      </c>
      <c r="Z131" s="34">
        <v>2.1973287376130978E-2</v>
      </c>
    </row>
    <row r="132" spans="2:26" x14ac:dyDescent="0.25">
      <c r="B132" s="13" t="s">
        <v>214</v>
      </c>
      <c r="C132" s="30">
        <v>51</v>
      </c>
      <c r="D132" s="31">
        <v>117</v>
      </c>
      <c r="E132" s="31">
        <v>168</v>
      </c>
      <c r="F132" s="34">
        <v>2.0107719928186715E-2</v>
      </c>
      <c r="G132" s="30">
        <v>1</v>
      </c>
      <c r="H132" s="31">
        <v>5</v>
      </c>
      <c r="I132" s="31">
        <v>6</v>
      </c>
      <c r="J132" s="34">
        <v>6.4613396510876592E-4</v>
      </c>
      <c r="K132" s="30">
        <v>4</v>
      </c>
      <c r="L132" s="31">
        <v>1</v>
      </c>
      <c r="M132" s="31">
        <v>5</v>
      </c>
      <c r="N132" s="34">
        <v>4.9470663896309492E-4</v>
      </c>
      <c r="O132" s="30">
        <v>5</v>
      </c>
      <c r="P132" s="31">
        <v>3</v>
      </c>
      <c r="Q132" s="31">
        <v>8</v>
      </c>
      <c r="R132" s="34">
        <v>7.3766712770862147E-4</v>
      </c>
      <c r="S132" s="30">
        <v>3</v>
      </c>
      <c r="T132" s="31">
        <v>11</v>
      </c>
      <c r="U132" s="31">
        <v>14</v>
      </c>
      <c r="V132" s="34">
        <v>1.3131976362442547E-3</v>
      </c>
      <c r="W132" s="30">
        <v>2</v>
      </c>
      <c r="X132" s="31">
        <v>11</v>
      </c>
      <c r="Y132" s="31">
        <v>13</v>
      </c>
      <c r="Z132" s="34">
        <v>1.4002585092632487E-3</v>
      </c>
    </row>
    <row r="133" spans="2:26" x14ac:dyDescent="0.25">
      <c r="B133" s="13" t="s">
        <v>215</v>
      </c>
      <c r="C133" s="30">
        <v>3</v>
      </c>
      <c r="D133" s="31">
        <v>14</v>
      </c>
      <c r="E133" s="31">
        <v>17</v>
      </c>
      <c r="F133" s="34">
        <v>2.0347097546379415E-3</v>
      </c>
      <c r="G133" s="30">
        <v>2</v>
      </c>
      <c r="H133" s="31">
        <v>14</v>
      </c>
      <c r="I133" s="31">
        <v>16</v>
      </c>
      <c r="J133" s="34">
        <v>1.7230239069567091E-3</v>
      </c>
      <c r="K133" s="30">
        <v>16</v>
      </c>
      <c r="L133" s="31">
        <v>11</v>
      </c>
      <c r="M133" s="31">
        <v>27</v>
      </c>
      <c r="N133" s="34">
        <v>2.6714158504007124E-3</v>
      </c>
      <c r="O133" s="30">
        <v>5</v>
      </c>
      <c r="P133" s="31">
        <v>20</v>
      </c>
      <c r="Q133" s="31">
        <v>25</v>
      </c>
      <c r="R133" s="34">
        <v>2.3052097740894422E-3</v>
      </c>
      <c r="S133" s="30">
        <v>7</v>
      </c>
      <c r="T133" s="31">
        <v>6</v>
      </c>
      <c r="U133" s="31">
        <v>13</v>
      </c>
      <c r="V133" s="34">
        <v>1.2193978050839508E-3</v>
      </c>
      <c r="W133" s="30">
        <v>2</v>
      </c>
      <c r="X133" s="31">
        <v>6</v>
      </c>
      <c r="Y133" s="31">
        <v>8</v>
      </c>
      <c r="Z133" s="34">
        <v>8.6169754416199913E-4</v>
      </c>
    </row>
    <row r="134" spans="2:26" x14ac:dyDescent="0.25">
      <c r="B134" s="13" t="s">
        <v>216</v>
      </c>
      <c r="C134" s="30">
        <v>19</v>
      </c>
      <c r="D134" s="31">
        <v>33</v>
      </c>
      <c r="E134" s="31">
        <v>52</v>
      </c>
      <c r="F134" s="34">
        <v>6.2238180730101733E-3</v>
      </c>
      <c r="G134" s="30" t="s">
        <v>283</v>
      </c>
      <c r="H134" s="31" t="s">
        <v>283</v>
      </c>
      <c r="I134" s="31" t="s">
        <v>283</v>
      </c>
      <c r="J134" s="34" t="s">
        <v>283</v>
      </c>
      <c r="K134" s="30" t="s">
        <v>283</v>
      </c>
      <c r="L134" s="31" t="s">
        <v>283</v>
      </c>
      <c r="M134" s="31" t="s">
        <v>283</v>
      </c>
      <c r="N134" s="34" t="s">
        <v>283</v>
      </c>
      <c r="O134" s="30" t="s">
        <v>283</v>
      </c>
      <c r="P134" s="31" t="s">
        <v>283</v>
      </c>
      <c r="Q134" s="31" t="s">
        <v>283</v>
      </c>
      <c r="R134" s="34" t="s">
        <v>283</v>
      </c>
      <c r="S134" s="30" t="s">
        <v>283</v>
      </c>
      <c r="T134" s="31" t="s">
        <v>283</v>
      </c>
      <c r="U134" s="31" t="s">
        <v>283</v>
      </c>
      <c r="V134" s="34" t="s">
        <v>283</v>
      </c>
      <c r="W134" s="30" t="s">
        <v>283</v>
      </c>
      <c r="X134" s="31" t="s">
        <v>283</v>
      </c>
      <c r="Y134" s="31" t="s">
        <v>283</v>
      </c>
      <c r="Z134" s="34" t="s">
        <v>283</v>
      </c>
    </row>
    <row r="135" spans="2:26" x14ac:dyDescent="0.25">
      <c r="B135" s="13" t="s">
        <v>278</v>
      </c>
      <c r="C135" s="30">
        <v>15</v>
      </c>
      <c r="D135" s="31">
        <v>4</v>
      </c>
      <c r="E135" s="31">
        <v>19</v>
      </c>
      <c r="F135" s="34">
        <v>2.2740873728306402E-3</v>
      </c>
      <c r="G135" s="30">
        <v>16</v>
      </c>
      <c r="H135" s="31">
        <v>16</v>
      </c>
      <c r="I135" s="31">
        <v>32</v>
      </c>
      <c r="J135" s="34">
        <v>3.4460478139134183E-3</v>
      </c>
      <c r="K135" s="30">
        <v>31</v>
      </c>
      <c r="L135" s="31">
        <v>8</v>
      </c>
      <c r="M135" s="31">
        <v>39</v>
      </c>
      <c r="N135" s="34">
        <v>3.85871178391214E-3</v>
      </c>
      <c r="O135" s="30">
        <v>17</v>
      </c>
      <c r="P135" s="31">
        <v>8</v>
      </c>
      <c r="Q135" s="31">
        <v>25</v>
      </c>
      <c r="R135" s="34">
        <v>2.3052097740894422E-3</v>
      </c>
      <c r="S135" s="30">
        <v>12</v>
      </c>
      <c r="T135" s="31">
        <v>11</v>
      </c>
      <c r="U135" s="31">
        <v>23</v>
      </c>
      <c r="V135" s="34">
        <v>2.1573961166869902E-3</v>
      </c>
      <c r="W135" s="30">
        <v>6</v>
      </c>
      <c r="X135" s="31">
        <v>9</v>
      </c>
      <c r="Y135" s="31">
        <v>15</v>
      </c>
      <c r="Z135" s="34">
        <v>1.6156828953037485E-3</v>
      </c>
    </row>
    <row r="136" spans="2:26" x14ac:dyDescent="0.25">
      <c r="B136" s="13" t="s">
        <v>217</v>
      </c>
      <c r="C136" s="30">
        <v>9</v>
      </c>
      <c r="D136" s="31">
        <v>15</v>
      </c>
      <c r="E136" s="31">
        <v>24</v>
      </c>
      <c r="F136" s="34">
        <v>2.872531418312388E-3</v>
      </c>
      <c r="G136" s="30">
        <v>13</v>
      </c>
      <c r="H136" s="31">
        <v>4</v>
      </c>
      <c r="I136" s="31">
        <v>17</v>
      </c>
      <c r="J136" s="34">
        <v>1.8307129011415034E-3</v>
      </c>
      <c r="K136" s="30">
        <v>10</v>
      </c>
      <c r="L136" s="31">
        <v>4</v>
      </c>
      <c r="M136" s="31">
        <v>14</v>
      </c>
      <c r="N136" s="34">
        <v>1.3851785890966657E-3</v>
      </c>
      <c r="O136" s="30">
        <v>12</v>
      </c>
      <c r="P136" s="31">
        <v>8</v>
      </c>
      <c r="Q136" s="31">
        <v>20</v>
      </c>
      <c r="R136" s="34">
        <v>1.8441678192715537E-3</v>
      </c>
      <c r="S136" s="30">
        <v>3</v>
      </c>
      <c r="T136" s="31">
        <v>5</v>
      </c>
      <c r="U136" s="31">
        <v>8</v>
      </c>
      <c r="V136" s="34">
        <v>7.5039864928243131E-4</v>
      </c>
      <c r="W136" s="30">
        <v>8</v>
      </c>
      <c r="X136" s="31">
        <v>6</v>
      </c>
      <c r="Y136" s="31">
        <v>14</v>
      </c>
      <c r="Z136" s="34">
        <v>1.5079707022834985E-3</v>
      </c>
    </row>
    <row r="137" spans="2:26" x14ac:dyDescent="0.25">
      <c r="B137" s="13" t="s">
        <v>218</v>
      </c>
      <c r="C137" s="30">
        <v>14</v>
      </c>
      <c r="D137" s="31">
        <v>38</v>
      </c>
      <c r="E137" s="31">
        <v>52</v>
      </c>
      <c r="F137" s="34">
        <v>6.2238180730101733E-3</v>
      </c>
      <c r="G137" s="30">
        <v>27</v>
      </c>
      <c r="H137" s="31">
        <v>144</v>
      </c>
      <c r="I137" s="31">
        <v>171</v>
      </c>
      <c r="J137" s="34">
        <v>1.8414818005599829E-2</v>
      </c>
      <c r="K137" s="30">
        <v>50</v>
      </c>
      <c r="L137" s="31">
        <v>175</v>
      </c>
      <c r="M137" s="31">
        <v>225</v>
      </c>
      <c r="N137" s="34">
        <v>2.2261798753339269E-2</v>
      </c>
      <c r="O137" s="30">
        <v>34</v>
      </c>
      <c r="P137" s="31">
        <v>154</v>
      </c>
      <c r="Q137" s="31">
        <v>188</v>
      </c>
      <c r="R137" s="34">
        <v>1.7335177501152606E-2</v>
      </c>
      <c r="S137" s="30">
        <v>58</v>
      </c>
      <c r="T137" s="31">
        <v>170</v>
      </c>
      <c r="U137" s="31">
        <v>228</v>
      </c>
      <c r="V137" s="34">
        <v>2.1386361504549291E-2</v>
      </c>
      <c r="W137" s="30">
        <v>27</v>
      </c>
      <c r="X137" s="31">
        <v>144</v>
      </c>
      <c r="Y137" s="31">
        <v>171</v>
      </c>
      <c r="Z137" s="34">
        <v>1.8418785006462733E-2</v>
      </c>
    </row>
    <row r="138" spans="2:26" x14ac:dyDescent="0.25">
      <c r="B138" s="13" t="s">
        <v>219</v>
      </c>
      <c r="C138" s="30">
        <v>1</v>
      </c>
      <c r="D138" s="31" t="s">
        <v>283</v>
      </c>
      <c r="E138" s="31">
        <v>1</v>
      </c>
      <c r="F138" s="34">
        <v>1.1968880909634949E-4</v>
      </c>
      <c r="G138" s="30">
        <v>3</v>
      </c>
      <c r="H138" s="31">
        <v>9</v>
      </c>
      <c r="I138" s="31">
        <v>12</v>
      </c>
      <c r="J138" s="34">
        <v>1.2922679302175318E-3</v>
      </c>
      <c r="K138" s="30">
        <v>3</v>
      </c>
      <c r="L138" s="31">
        <v>6</v>
      </c>
      <c r="M138" s="31">
        <v>9</v>
      </c>
      <c r="N138" s="34">
        <v>8.9047195013357077E-4</v>
      </c>
      <c r="O138" s="30">
        <v>8</v>
      </c>
      <c r="P138" s="31">
        <v>13</v>
      </c>
      <c r="Q138" s="31">
        <v>21</v>
      </c>
      <c r="R138" s="34">
        <v>1.9363762102351315E-3</v>
      </c>
      <c r="S138" s="30">
        <v>12</v>
      </c>
      <c r="T138" s="31">
        <v>13</v>
      </c>
      <c r="U138" s="31">
        <v>25</v>
      </c>
      <c r="V138" s="34">
        <v>2.3449957790075979E-3</v>
      </c>
      <c r="W138" s="30">
        <v>3</v>
      </c>
      <c r="X138" s="31">
        <v>4</v>
      </c>
      <c r="Y138" s="31">
        <v>7</v>
      </c>
      <c r="Z138" s="34">
        <v>7.5398535114174923E-4</v>
      </c>
    </row>
    <row r="139" spans="2:26" x14ac:dyDescent="0.25">
      <c r="B139" s="13" t="s">
        <v>220</v>
      </c>
      <c r="C139" s="30">
        <v>36</v>
      </c>
      <c r="D139" s="31">
        <v>206</v>
      </c>
      <c r="E139" s="31">
        <v>242</v>
      </c>
      <c r="F139" s="34">
        <v>2.8964691801316576E-2</v>
      </c>
      <c r="G139" s="30" t="s">
        <v>283</v>
      </c>
      <c r="H139" s="31" t="s">
        <v>283</v>
      </c>
      <c r="I139" s="31" t="s">
        <v>283</v>
      </c>
      <c r="J139" s="34" t="s">
        <v>283</v>
      </c>
      <c r="K139" s="30" t="s">
        <v>283</v>
      </c>
      <c r="L139" s="31" t="s">
        <v>283</v>
      </c>
      <c r="M139" s="31" t="s">
        <v>283</v>
      </c>
      <c r="N139" s="34" t="s">
        <v>283</v>
      </c>
      <c r="O139" s="30" t="s">
        <v>283</v>
      </c>
      <c r="P139" s="31">
        <v>2</v>
      </c>
      <c r="Q139" s="31">
        <v>2</v>
      </c>
      <c r="R139" s="34">
        <v>1.8441678192715537E-4</v>
      </c>
      <c r="S139" s="30">
        <v>3</v>
      </c>
      <c r="T139" s="31">
        <v>9</v>
      </c>
      <c r="U139" s="31">
        <v>12</v>
      </c>
      <c r="V139" s="34">
        <v>1.1255979739236469E-3</v>
      </c>
      <c r="W139" s="30">
        <v>1</v>
      </c>
      <c r="X139" s="31" t="s">
        <v>283</v>
      </c>
      <c r="Y139" s="31">
        <v>1</v>
      </c>
      <c r="Z139" s="34">
        <v>1.0771219302024989E-4</v>
      </c>
    </row>
    <row r="140" spans="2:26" x14ac:dyDescent="0.25">
      <c r="B140" s="13" t="s">
        <v>221</v>
      </c>
      <c r="C140" s="30" t="s">
        <v>283</v>
      </c>
      <c r="D140" s="31">
        <v>9</v>
      </c>
      <c r="E140" s="31">
        <v>9</v>
      </c>
      <c r="F140" s="34">
        <v>1.0771992818671453E-3</v>
      </c>
      <c r="G140" s="30">
        <v>6</v>
      </c>
      <c r="H140" s="31">
        <v>23</v>
      </c>
      <c r="I140" s="31">
        <v>29</v>
      </c>
      <c r="J140" s="34">
        <v>3.122980831359035E-3</v>
      </c>
      <c r="K140" s="30">
        <v>7</v>
      </c>
      <c r="L140" s="31">
        <v>11</v>
      </c>
      <c r="M140" s="31">
        <v>18</v>
      </c>
      <c r="N140" s="34">
        <v>1.7809439002671415E-3</v>
      </c>
      <c r="O140" s="30">
        <v>5</v>
      </c>
      <c r="P140" s="31">
        <v>12</v>
      </c>
      <c r="Q140" s="31">
        <v>17</v>
      </c>
      <c r="R140" s="34">
        <v>1.5675426463808207E-3</v>
      </c>
      <c r="S140" s="30">
        <v>2</v>
      </c>
      <c r="T140" s="31">
        <v>18</v>
      </c>
      <c r="U140" s="31">
        <v>20</v>
      </c>
      <c r="V140" s="34">
        <v>1.8759966232060783E-3</v>
      </c>
      <c r="W140" s="30">
        <v>3</v>
      </c>
      <c r="X140" s="31">
        <v>17</v>
      </c>
      <c r="Y140" s="31">
        <v>20</v>
      </c>
      <c r="Z140" s="34">
        <v>2.1542438604049978E-3</v>
      </c>
    </row>
    <row r="141" spans="2:26" x14ac:dyDescent="0.25">
      <c r="B141" s="13" t="s">
        <v>222</v>
      </c>
      <c r="C141" s="30">
        <v>1</v>
      </c>
      <c r="D141" s="31">
        <v>2</v>
      </c>
      <c r="E141" s="31">
        <v>3</v>
      </c>
      <c r="F141" s="34">
        <v>3.590664272890485E-4</v>
      </c>
      <c r="G141" s="30">
        <v>3</v>
      </c>
      <c r="H141" s="31">
        <v>4</v>
      </c>
      <c r="I141" s="31">
        <v>7</v>
      </c>
      <c r="J141" s="34">
        <v>7.5382295929356019E-4</v>
      </c>
      <c r="K141" s="30" t="s">
        <v>283</v>
      </c>
      <c r="L141" s="31">
        <v>6</v>
      </c>
      <c r="M141" s="31">
        <v>6</v>
      </c>
      <c r="N141" s="34">
        <v>5.9364796675571388E-4</v>
      </c>
      <c r="O141" s="30" t="s">
        <v>283</v>
      </c>
      <c r="P141" s="31">
        <v>1</v>
      </c>
      <c r="Q141" s="31">
        <v>1</v>
      </c>
      <c r="R141" s="34">
        <v>9.2208390963577683E-5</v>
      </c>
      <c r="S141" s="30" t="s">
        <v>283</v>
      </c>
      <c r="T141" s="31">
        <v>4</v>
      </c>
      <c r="U141" s="31">
        <v>4</v>
      </c>
      <c r="V141" s="34">
        <v>3.7519932464121565E-4</v>
      </c>
      <c r="W141" s="30">
        <v>2</v>
      </c>
      <c r="X141" s="31">
        <v>2</v>
      </c>
      <c r="Y141" s="31">
        <v>4</v>
      </c>
      <c r="Z141" s="34">
        <v>4.3084877208099956E-4</v>
      </c>
    </row>
    <row r="142" spans="2:26" x14ac:dyDescent="0.25">
      <c r="B142" s="13" t="s">
        <v>223</v>
      </c>
      <c r="C142" s="30">
        <v>1</v>
      </c>
      <c r="D142" s="31">
        <v>8</v>
      </c>
      <c r="E142" s="31">
        <v>9</v>
      </c>
      <c r="F142" s="34">
        <v>1.0771992818671453E-3</v>
      </c>
      <c r="G142" s="30">
        <v>11</v>
      </c>
      <c r="H142" s="31">
        <v>44</v>
      </c>
      <c r="I142" s="31">
        <v>55</v>
      </c>
      <c r="J142" s="34">
        <v>5.9228946801636873E-3</v>
      </c>
      <c r="K142" s="30">
        <v>9</v>
      </c>
      <c r="L142" s="31">
        <v>51</v>
      </c>
      <c r="M142" s="31">
        <v>60</v>
      </c>
      <c r="N142" s="34">
        <v>5.9364796675571386E-3</v>
      </c>
      <c r="O142" s="30">
        <v>11</v>
      </c>
      <c r="P142" s="31">
        <v>49</v>
      </c>
      <c r="Q142" s="31">
        <v>60</v>
      </c>
      <c r="R142" s="34">
        <v>5.5325034578146614E-3</v>
      </c>
      <c r="S142" s="30">
        <v>15</v>
      </c>
      <c r="T142" s="31">
        <v>49</v>
      </c>
      <c r="U142" s="31">
        <v>64</v>
      </c>
      <c r="V142" s="34">
        <v>6.0031891942594505E-3</v>
      </c>
      <c r="W142" s="30">
        <v>12</v>
      </c>
      <c r="X142" s="31">
        <v>45</v>
      </c>
      <c r="Y142" s="31">
        <v>57</v>
      </c>
      <c r="Z142" s="34">
        <v>6.1395950021542441E-3</v>
      </c>
    </row>
    <row r="143" spans="2:26" x14ac:dyDescent="0.25">
      <c r="B143" s="13" t="s">
        <v>224</v>
      </c>
      <c r="C143" s="30" t="s">
        <v>283</v>
      </c>
      <c r="D143" s="31">
        <v>4</v>
      </c>
      <c r="E143" s="31">
        <v>4</v>
      </c>
      <c r="F143" s="34">
        <v>4.7875523638539794E-4</v>
      </c>
      <c r="G143" s="30">
        <v>2</v>
      </c>
      <c r="H143" s="31">
        <v>4</v>
      </c>
      <c r="I143" s="31">
        <v>6</v>
      </c>
      <c r="J143" s="34">
        <v>6.4613396510876592E-4</v>
      </c>
      <c r="K143" s="30" t="s">
        <v>283</v>
      </c>
      <c r="L143" s="31">
        <v>4</v>
      </c>
      <c r="M143" s="31">
        <v>4</v>
      </c>
      <c r="N143" s="34">
        <v>3.957653111704759E-4</v>
      </c>
      <c r="O143" s="30">
        <v>3</v>
      </c>
      <c r="P143" s="31">
        <v>4</v>
      </c>
      <c r="Q143" s="31">
        <v>7</v>
      </c>
      <c r="R143" s="34">
        <v>6.4545873674504378E-4</v>
      </c>
      <c r="S143" s="30">
        <v>3</v>
      </c>
      <c r="T143" s="31">
        <v>6</v>
      </c>
      <c r="U143" s="31">
        <v>9</v>
      </c>
      <c r="V143" s="34">
        <v>8.4419848044273518E-4</v>
      </c>
      <c r="W143" s="30" t="s">
        <v>283</v>
      </c>
      <c r="X143" s="31">
        <v>6</v>
      </c>
      <c r="Y143" s="31">
        <v>6</v>
      </c>
      <c r="Z143" s="34">
        <v>6.4627315812149934E-4</v>
      </c>
    </row>
    <row r="144" spans="2:26" ht="14.4" thickBot="1" x14ac:dyDescent="0.3">
      <c r="B144" s="43" t="s">
        <v>225</v>
      </c>
      <c r="C144" s="37">
        <v>8</v>
      </c>
      <c r="D144" s="38">
        <v>22</v>
      </c>
      <c r="E144" s="38">
        <v>30</v>
      </c>
      <c r="F144" s="39">
        <v>3.5906642728904849E-3</v>
      </c>
      <c r="G144" s="37">
        <v>15</v>
      </c>
      <c r="H144" s="38">
        <v>39</v>
      </c>
      <c r="I144" s="38">
        <v>54</v>
      </c>
      <c r="J144" s="39">
        <v>5.815205685978893E-3</v>
      </c>
      <c r="K144" s="37">
        <v>7</v>
      </c>
      <c r="L144" s="38">
        <v>30</v>
      </c>
      <c r="M144" s="38">
        <v>37</v>
      </c>
      <c r="N144" s="39">
        <v>3.660829128326902E-3</v>
      </c>
      <c r="O144" s="37">
        <v>14</v>
      </c>
      <c r="P144" s="38">
        <v>47</v>
      </c>
      <c r="Q144" s="38">
        <v>61</v>
      </c>
      <c r="R144" s="39">
        <v>5.6247118487782388E-3</v>
      </c>
      <c r="S144" s="37">
        <v>7</v>
      </c>
      <c r="T144" s="38">
        <v>39</v>
      </c>
      <c r="U144" s="38">
        <v>46</v>
      </c>
      <c r="V144" s="39">
        <v>4.3147922333739803E-3</v>
      </c>
      <c r="W144" s="37">
        <v>6</v>
      </c>
      <c r="X144" s="38">
        <v>32</v>
      </c>
      <c r="Y144" s="38">
        <v>38</v>
      </c>
      <c r="Z144" s="39">
        <v>4.0930633347694961E-3</v>
      </c>
    </row>
    <row r="145" spans="2:26" ht="14.4" thickBot="1" x14ac:dyDescent="0.3">
      <c r="B145" s="11" t="s">
        <v>87</v>
      </c>
      <c r="C145" s="40">
        <f>SUM(C6:C144)</f>
        <v>1747</v>
      </c>
      <c r="D145" s="41">
        <f>SUM(D6:D144)</f>
        <v>6608</v>
      </c>
      <c r="E145" s="41">
        <v>8355</v>
      </c>
      <c r="F145" s="42">
        <v>1</v>
      </c>
      <c r="G145" s="40">
        <v>2062</v>
      </c>
      <c r="H145" s="41">
        <v>7224</v>
      </c>
      <c r="I145" s="41">
        <v>9286</v>
      </c>
      <c r="J145" s="42">
        <v>1</v>
      </c>
      <c r="K145" s="40">
        <v>2450</v>
      </c>
      <c r="L145" s="41">
        <v>7657</v>
      </c>
      <c r="M145" s="41">
        <v>10107</v>
      </c>
      <c r="N145" s="42">
        <v>1</v>
      </c>
      <c r="O145" s="40">
        <v>2593</v>
      </c>
      <c r="P145" s="41">
        <v>8252</v>
      </c>
      <c r="Q145" s="41">
        <v>10845</v>
      </c>
      <c r="R145" s="42">
        <v>1</v>
      </c>
      <c r="S145" s="40">
        <v>2809</v>
      </c>
      <c r="T145" s="41">
        <v>7852</v>
      </c>
      <c r="U145" s="41">
        <v>10661</v>
      </c>
      <c r="V145" s="42">
        <v>1</v>
      </c>
      <c r="W145" s="40">
        <v>1712</v>
      </c>
      <c r="X145" s="41">
        <v>7572</v>
      </c>
      <c r="Y145" s="41">
        <v>9284</v>
      </c>
      <c r="Z145" s="42">
        <v>1</v>
      </c>
    </row>
    <row r="146" spans="2:26" x14ac:dyDescent="0.25">
      <c r="B146" s="1" t="s">
        <v>286</v>
      </c>
    </row>
    <row r="147" spans="2:26" x14ac:dyDescent="0.25">
      <c r="B147" s="1"/>
    </row>
  </sheetData>
  <mergeCells count="25">
    <mergeCell ref="B3:B5"/>
    <mergeCell ref="R4:R5"/>
    <mergeCell ref="W3:Z3"/>
    <mergeCell ref="V4:V5"/>
    <mergeCell ref="Z4:Z5"/>
    <mergeCell ref="F4:F5"/>
    <mergeCell ref="J4:J5"/>
    <mergeCell ref="N4:N5"/>
    <mergeCell ref="C3:F3"/>
    <mergeCell ref="G3:J3"/>
    <mergeCell ref="K3:N3"/>
    <mergeCell ref="O3:R3"/>
    <mergeCell ref="S3:V3"/>
    <mergeCell ref="Y4:Y5"/>
    <mergeCell ref="C4:D4"/>
    <mergeCell ref="E4:E5"/>
    <mergeCell ref="Q4:Q5"/>
    <mergeCell ref="S4:T4"/>
    <mergeCell ref="U4:U5"/>
    <mergeCell ref="W4:X4"/>
    <mergeCell ref="G4:H4"/>
    <mergeCell ref="I4:I5"/>
    <mergeCell ref="K4:L4"/>
    <mergeCell ref="M4:M5"/>
    <mergeCell ref="O4:P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63458-FA7A-4F53-8E3C-709B1F4792A5}">
  <dimension ref="B1:Z186"/>
  <sheetViews>
    <sheetView showGridLines="0" zoomScaleNormal="100" workbookViewId="0">
      <pane ySplit="1" topLeftCell="A2" activePane="bottomLeft" state="frozen"/>
      <selection activeCell="B21" sqref="B21"/>
      <selection pane="bottomLeft" activeCell="A2" sqref="A2"/>
    </sheetView>
  </sheetViews>
  <sheetFormatPr defaultColWidth="8.88671875" defaultRowHeight="13.8" x14ac:dyDescent="0.25"/>
  <cols>
    <col min="1" max="1" width="4.88671875" style="3" customWidth="1"/>
    <col min="2" max="2" width="53.5546875" style="3" bestFit="1" customWidth="1"/>
    <col min="3" max="3" width="23.33203125" style="3" customWidth="1"/>
    <col min="4" max="4" width="16.88671875" style="3" customWidth="1"/>
    <col min="5" max="5" width="15.44140625" style="3" customWidth="1"/>
    <col min="6" max="6" width="15.88671875" style="3" bestFit="1" customWidth="1"/>
    <col min="7" max="7" width="21.44140625" style="3" customWidth="1"/>
    <col min="8" max="8" width="17" style="3" customWidth="1"/>
    <col min="9" max="9" width="15.44140625" style="3" customWidth="1"/>
    <col min="10" max="10" width="15.88671875" style="3" bestFit="1" customWidth="1"/>
    <col min="11" max="11" width="18.5546875" style="3" customWidth="1"/>
    <col min="12" max="12" width="18.44140625" style="3" customWidth="1"/>
    <col min="13" max="13" width="20.6640625" style="3" customWidth="1"/>
    <col min="14" max="14" width="16.109375" style="3" customWidth="1"/>
    <col min="15" max="15" width="20.33203125" style="3" customWidth="1"/>
    <col min="16" max="16" width="18.88671875" style="3" customWidth="1"/>
    <col min="17" max="17" width="13.6640625" style="3" customWidth="1"/>
    <col min="18" max="18" width="15.88671875" style="3" bestFit="1" customWidth="1"/>
    <col min="19" max="19" width="19.5546875" style="3" customWidth="1"/>
    <col min="20" max="20" width="17.88671875" style="3" customWidth="1"/>
    <col min="21" max="21" width="9.33203125" style="3" bestFit="1" customWidth="1"/>
    <col min="22" max="22" width="15.88671875" style="3" bestFit="1" customWidth="1"/>
    <col min="23" max="23" width="18.6640625" style="3" customWidth="1"/>
    <col min="24" max="24" width="23.44140625" style="3" customWidth="1"/>
    <col min="25" max="25" width="9.33203125" style="3" bestFit="1" customWidth="1"/>
    <col min="26" max="26" width="15.88671875" style="3" bestFit="1" customWidth="1"/>
    <col min="27" max="27" width="12.44140625" style="3" customWidth="1"/>
    <col min="28" max="16384" width="8.88671875" style="3"/>
  </cols>
  <sheetData>
    <row r="1" spans="2:26" ht="84.9" customHeight="1" x14ac:dyDescent="0.25">
      <c r="B1" s="7" t="s">
        <v>226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13.8" customHeight="1" thickBot="1" x14ac:dyDescent="0.3">
      <c r="B2" s="2"/>
      <c r="C2" s="29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58" t="s">
        <v>89</v>
      </c>
      <c r="C3" s="55">
        <v>2014</v>
      </c>
      <c r="D3" s="57"/>
      <c r="E3" s="57"/>
      <c r="F3" s="56"/>
      <c r="G3" s="55">
        <v>2015</v>
      </c>
      <c r="H3" s="57"/>
      <c r="I3" s="57"/>
      <c r="J3" s="56"/>
      <c r="K3" s="55">
        <v>2016</v>
      </c>
      <c r="L3" s="57"/>
      <c r="M3" s="57"/>
      <c r="N3" s="56"/>
      <c r="O3" s="55">
        <v>2017</v>
      </c>
      <c r="P3" s="57"/>
      <c r="Q3" s="57"/>
      <c r="R3" s="56"/>
      <c r="S3" s="55">
        <v>2018</v>
      </c>
      <c r="T3" s="57"/>
      <c r="U3" s="57"/>
      <c r="V3" s="56"/>
      <c r="W3" s="55">
        <v>2019</v>
      </c>
      <c r="X3" s="57"/>
      <c r="Y3" s="57"/>
      <c r="Z3" s="56"/>
    </row>
    <row r="4" spans="2:26" x14ac:dyDescent="0.25">
      <c r="B4" s="59"/>
      <c r="C4" s="53" t="s">
        <v>17</v>
      </c>
      <c r="D4" s="54"/>
      <c r="E4" s="54" t="s">
        <v>18</v>
      </c>
      <c r="F4" s="52" t="s">
        <v>19</v>
      </c>
      <c r="G4" s="53" t="s">
        <v>17</v>
      </c>
      <c r="H4" s="54"/>
      <c r="I4" s="54" t="s">
        <v>18</v>
      </c>
      <c r="J4" s="52" t="s">
        <v>19</v>
      </c>
      <c r="K4" s="53" t="s">
        <v>17</v>
      </c>
      <c r="L4" s="54"/>
      <c r="M4" s="54" t="s">
        <v>18</v>
      </c>
      <c r="N4" s="52" t="s">
        <v>19</v>
      </c>
      <c r="O4" s="53" t="s">
        <v>17</v>
      </c>
      <c r="P4" s="54"/>
      <c r="Q4" s="54" t="s">
        <v>18</v>
      </c>
      <c r="R4" s="52" t="s">
        <v>19</v>
      </c>
      <c r="S4" s="53" t="s">
        <v>17</v>
      </c>
      <c r="T4" s="54"/>
      <c r="U4" s="54" t="s">
        <v>18</v>
      </c>
      <c r="V4" s="52" t="s">
        <v>19</v>
      </c>
      <c r="W4" s="53" t="s">
        <v>17</v>
      </c>
      <c r="X4" s="54"/>
      <c r="Y4" s="54" t="s">
        <v>18</v>
      </c>
      <c r="Z4" s="52" t="s">
        <v>19</v>
      </c>
    </row>
    <row r="5" spans="2:26" ht="39.6" x14ac:dyDescent="0.25">
      <c r="B5" s="59" t="s">
        <v>90</v>
      </c>
      <c r="C5" s="33" t="s">
        <v>22</v>
      </c>
      <c r="D5" s="32" t="s">
        <v>23</v>
      </c>
      <c r="E5" s="54"/>
      <c r="F5" s="52"/>
      <c r="G5" s="33" t="s">
        <v>22</v>
      </c>
      <c r="H5" s="32" t="s">
        <v>23</v>
      </c>
      <c r="I5" s="54"/>
      <c r="J5" s="52"/>
      <c r="K5" s="33" t="s">
        <v>22</v>
      </c>
      <c r="L5" s="32" t="s">
        <v>23</v>
      </c>
      <c r="M5" s="54"/>
      <c r="N5" s="52"/>
      <c r="O5" s="33" t="s">
        <v>22</v>
      </c>
      <c r="P5" s="32" t="s">
        <v>23</v>
      </c>
      <c r="Q5" s="54"/>
      <c r="R5" s="52"/>
      <c r="S5" s="33" t="s">
        <v>22</v>
      </c>
      <c r="T5" s="32" t="s">
        <v>23</v>
      </c>
      <c r="U5" s="54"/>
      <c r="V5" s="52"/>
      <c r="W5" s="33" t="s">
        <v>22</v>
      </c>
      <c r="X5" s="32" t="s">
        <v>23</v>
      </c>
      <c r="Y5" s="54"/>
      <c r="Z5" s="52"/>
    </row>
    <row r="6" spans="2:26" x14ac:dyDescent="0.25">
      <c r="B6" s="13" t="s">
        <v>227</v>
      </c>
      <c r="C6" s="30">
        <v>88</v>
      </c>
      <c r="D6" s="31">
        <v>278</v>
      </c>
      <c r="E6" s="31">
        <v>366</v>
      </c>
      <c r="F6" s="34">
        <v>4.3806104129263911E-2</v>
      </c>
      <c r="G6" s="30">
        <v>94</v>
      </c>
      <c r="H6" s="31">
        <v>290</v>
      </c>
      <c r="I6" s="31">
        <v>384</v>
      </c>
      <c r="J6" s="34">
        <v>4.1352573766961019E-2</v>
      </c>
      <c r="K6" s="30">
        <v>109</v>
      </c>
      <c r="L6" s="31">
        <v>323</v>
      </c>
      <c r="M6" s="31">
        <v>432</v>
      </c>
      <c r="N6" s="34">
        <v>4.2742653606411399E-2</v>
      </c>
      <c r="O6" s="30">
        <v>107</v>
      </c>
      <c r="P6" s="31">
        <v>332</v>
      </c>
      <c r="Q6" s="31">
        <v>439</v>
      </c>
      <c r="R6" s="34">
        <v>4.0479483633010606E-2</v>
      </c>
      <c r="S6" s="30">
        <v>110</v>
      </c>
      <c r="T6" s="31">
        <v>384</v>
      </c>
      <c r="U6" s="31">
        <v>494</v>
      </c>
      <c r="V6" s="34">
        <v>4.6337116593190134E-2</v>
      </c>
      <c r="W6" s="30">
        <v>79</v>
      </c>
      <c r="X6" s="31">
        <v>382</v>
      </c>
      <c r="Y6" s="31">
        <v>461</v>
      </c>
      <c r="Z6" s="34">
        <v>4.9655320982335202E-2</v>
      </c>
    </row>
    <row r="7" spans="2:26" x14ac:dyDescent="0.25">
      <c r="B7" s="13" t="s">
        <v>228</v>
      </c>
      <c r="C7" s="30">
        <v>215</v>
      </c>
      <c r="D7" s="31">
        <v>1021</v>
      </c>
      <c r="E7" s="31">
        <v>1236</v>
      </c>
      <c r="F7" s="34">
        <v>0.14793536804308796</v>
      </c>
      <c r="G7" s="30">
        <v>248</v>
      </c>
      <c r="H7" s="31">
        <v>1055</v>
      </c>
      <c r="I7" s="31">
        <v>1303</v>
      </c>
      <c r="J7" s="34">
        <v>0.14031875942278699</v>
      </c>
      <c r="K7" s="30">
        <v>298</v>
      </c>
      <c r="L7" s="31">
        <v>1096</v>
      </c>
      <c r="M7" s="31">
        <v>1394</v>
      </c>
      <c r="N7" s="34">
        <v>0.13792421094291085</v>
      </c>
      <c r="O7" s="30">
        <v>343</v>
      </c>
      <c r="P7" s="31">
        <v>1201</v>
      </c>
      <c r="Q7" s="31">
        <v>1544</v>
      </c>
      <c r="R7" s="34">
        <v>0.14236975564776394</v>
      </c>
      <c r="S7" s="30">
        <v>360</v>
      </c>
      <c r="T7" s="31">
        <v>1064</v>
      </c>
      <c r="U7" s="31">
        <v>1424</v>
      </c>
      <c r="V7" s="34">
        <v>0.13357095957227277</v>
      </c>
      <c r="W7" s="30">
        <v>250</v>
      </c>
      <c r="X7" s="31">
        <v>1047</v>
      </c>
      <c r="Y7" s="31">
        <v>1297</v>
      </c>
      <c r="Z7" s="34">
        <v>0.13970271434726411</v>
      </c>
    </row>
    <row r="8" spans="2:26" x14ac:dyDescent="0.25">
      <c r="B8" s="13" t="s">
        <v>229</v>
      </c>
      <c r="C8" s="30">
        <v>188</v>
      </c>
      <c r="D8" s="31">
        <v>1076</v>
      </c>
      <c r="E8" s="31">
        <v>1264</v>
      </c>
      <c r="F8" s="34">
        <v>0.15128665469778577</v>
      </c>
      <c r="G8" s="30">
        <v>221</v>
      </c>
      <c r="H8" s="31">
        <v>1145</v>
      </c>
      <c r="I8" s="31">
        <v>1366</v>
      </c>
      <c r="J8" s="34">
        <v>0.14710316605642904</v>
      </c>
      <c r="K8" s="30">
        <v>239</v>
      </c>
      <c r="L8" s="31">
        <v>1228</v>
      </c>
      <c r="M8" s="31">
        <v>1467</v>
      </c>
      <c r="N8" s="34">
        <v>0.14514692787177205</v>
      </c>
      <c r="O8" s="30">
        <v>246</v>
      </c>
      <c r="P8" s="31">
        <v>1252</v>
      </c>
      <c r="Q8" s="31">
        <v>1498</v>
      </c>
      <c r="R8" s="34">
        <v>0.13812816966343938</v>
      </c>
      <c r="S8" s="30">
        <v>232</v>
      </c>
      <c r="T8" s="31">
        <v>1165</v>
      </c>
      <c r="U8" s="31">
        <v>1397</v>
      </c>
      <c r="V8" s="34">
        <v>0.13103836413094455</v>
      </c>
      <c r="W8" s="30">
        <v>126</v>
      </c>
      <c r="X8" s="31">
        <v>1169</v>
      </c>
      <c r="Y8" s="31">
        <v>1295</v>
      </c>
      <c r="Z8" s="34">
        <v>0.13948728996122362</v>
      </c>
    </row>
    <row r="9" spans="2:26" x14ac:dyDescent="0.25">
      <c r="B9" s="13" t="s">
        <v>230</v>
      </c>
      <c r="C9" s="30">
        <v>282</v>
      </c>
      <c r="D9" s="31">
        <v>1419</v>
      </c>
      <c r="E9" s="31">
        <v>1701</v>
      </c>
      <c r="F9" s="34">
        <v>0.20359066427289049</v>
      </c>
      <c r="G9" s="30">
        <v>321</v>
      </c>
      <c r="H9" s="31">
        <v>1543</v>
      </c>
      <c r="I9" s="31">
        <v>1864</v>
      </c>
      <c r="J9" s="34">
        <v>0.2007322851604566</v>
      </c>
      <c r="K9" s="30">
        <v>418</v>
      </c>
      <c r="L9" s="31">
        <v>1609</v>
      </c>
      <c r="M9" s="31">
        <v>2027</v>
      </c>
      <c r="N9" s="34">
        <v>0.20055407143563866</v>
      </c>
      <c r="O9" s="30">
        <v>450</v>
      </c>
      <c r="P9" s="31">
        <v>1819</v>
      </c>
      <c r="Q9" s="31">
        <v>2269</v>
      </c>
      <c r="R9" s="34">
        <v>0.20922083909635777</v>
      </c>
      <c r="S9" s="30">
        <v>559</v>
      </c>
      <c r="T9" s="31">
        <v>1623</v>
      </c>
      <c r="U9" s="31">
        <v>2182</v>
      </c>
      <c r="V9" s="34">
        <v>0.20467123159178313</v>
      </c>
      <c r="W9" s="30">
        <v>365</v>
      </c>
      <c r="X9" s="31">
        <v>1678</v>
      </c>
      <c r="Y9" s="31">
        <v>2043</v>
      </c>
      <c r="Z9" s="34">
        <v>0.22005601034037053</v>
      </c>
    </row>
    <row r="10" spans="2:26" x14ac:dyDescent="0.25">
      <c r="B10" s="13" t="s">
        <v>231</v>
      </c>
      <c r="C10" s="30">
        <v>158</v>
      </c>
      <c r="D10" s="31">
        <v>432</v>
      </c>
      <c r="E10" s="31">
        <v>590</v>
      </c>
      <c r="F10" s="34">
        <v>7.0616397366846204E-2</v>
      </c>
      <c r="G10" s="30">
        <v>208</v>
      </c>
      <c r="H10" s="31">
        <v>476</v>
      </c>
      <c r="I10" s="31">
        <v>684</v>
      </c>
      <c r="J10" s="34">
        <v>7.3659272022399316E-2</v>
      </c>
      <c r="K10" s="30">
        <v>231</v>
      </c>
      <c r="L10" s="31">
        <v>511</v>
      </c>
      <c r="M10" s="31">
        <v>742</v>
      </c>
      <c r="N10" s="34">
        <v>7.3414465222123276E-2</v>
      </c>
      <c r="O10" s="30">
        <v>246</v>
      </c>
      <c r="P10" s="31">
        <v>549</v>
      </c>
      <c r="Q10" s="31">
        <v>795</v>
      </c>
      <c r="R10" s="34">
        <v>7.3305670816044263E-2</v>
      </c>
      <c r="S10" s="30">
        <v>292</v>
      </c>
      <c r="T10" s="31">
        <v>528</v>
      </c>
      <c r="U10" s="31">
        <v>820</v>
      </c>
      <c r="V10" s="34">
        <v>7.6915861551449208E-2</v>
      </c>
      <c r="W10" s="30">
        <v>159</v>
      </c>
      <c r="X10" s="31">
        <v>513</v>
      </c>
      <c r="Y10" s="31">
        <v>672</v>
      </c>
      <c r="Z10" s="34">
        <v>7.2382593709607923E-2</v>
      </c>
    </row>
    <row r="11" spans="2:26" x14ac:dyDescent="0.25">
      <c r="B11" s="13" t="s">
        <v>232</v>
      </c>
      <c r="C11" s="30">
        <v>75</v>
      </c>
      <c r="D11" s="31">
        <v>196</v>
      </c>
      <c r="E11" s="31">
        <v>271</v>
      </c>
      <c r="F11" s="34">
        <v>3.2435667265110713E-2</v>
      </c>
      <c r="G11" s="30">
        <v>97</v>
      </c>
      <c r="H11" s="31">
        <v>240</v>
      </c>
      <c r="I11" s="31">
        <v>337</v>
      </c>
      <c r="J11" s="34">
        <v>3.6291191040275686E-2</v>
      </c>
      <c r="K11" s="30">
        <v>118</v>
      </c>
      <c r="L11" s="31">
        <v>284</v>
      </c>
      <c r="M11" s="31">
        <v>402</v>
      </c>
      <c r="N11" s="34">
        <v>3.9774413772632827E-2</v>
      </c>
      <c r="O11" s="30">
        <v>115</v>
      </c>
      <c r="P11" s="31">
        <v>319</v>
      </c>
      <c r="Q11" s="31">
        <v>434</v>
      </c>
      <c r="R11" s="34">
        <v>4.0018441678192712E-2</v>
      </c>
      <c r="S11" s="30">
        <v>101</v>
      </c>
      <c r="T11" s="31">
        <v>297</v>
      </c>
      <c r="U11" s="31">
        <v>398</v>
      </c>
      <c r="V11" s="34">
        <v>3.7332332801800955E-2</v>
      </c>
      <c r="W11" s="30">
        <v>74</v>
      </c>
      <c r="X11" s="31">
        <v>307</v>
      </c>
      <c r="Y11" s="31">
        <v>381</v>
      </c>
      <c r="Z11" s="34">
        <v>4.1038345540715206E-2</v>
      </c>
    </row>
    <row r="12" spans="2:26" x14ac:dyDescent="0.25">
      <c r="B12" s="13" t="s">
        <v>233</v>
      </c>
      <c r="C12" s="30">
        <v>343</v>
      </c>
      <c r="D12" s="31">
        <v>1247</v>
      </c>
      <c r="E12" s="31">
        <v>1590</v>
      </c>
      <c r="F12" s="34">
        <v>0.19030520646319568</v>
      </c>
      <c r="G12" s="30">
        <v>386</v>
      </c>
      <c r="H12" s="31">
        <v>1403</v>
      </c>
      <c r="I12" s="31">
        <v>1789</v>
      </c>
      <c r="J12" s="34">
        <v>0.19265561059659703</v>
      </c>
      <c r="K12" s="30">
        <v>409</v>
      </c>
      <c r="L12" s="31">
        <v>1513</v>
      </c>
      <c r="M12" s="31">
        <v>1922</v>
      </c>
      <c r="N12" s="34">
        <v>0.19016523201741367</v>
      </c>
      <c r="O12" s="30">
        <v>395</v>
      </c>
      <c r="P12" s="31">
        <v>1616</v>
      </c>
      <c r="Q12" s="31">
        <v>2011</v>
      </c>
      <c r="R12" s="34">
        <v>0.18543107422775473</v>
      </c>
      <c r="S12" s="30">
        <v>419</v>
      </c>
      <c r="T12" s="31">
        <v>1517</v>
      </c>
      <c r="U12" s="31">
        <v>1936</v>
      </c>
      <c r="V12" s="34">
        <v>0.18159647312634838</v>
      </c>
      <c r="W12" s="30">
        <v>212</v>
      </c>
      <c r="X12" s="31">
        <v>1425</v>
      </c>
      <c r="Y12" s="31">
        <v>1637</v>
      </c>
      <c r="Z12" s="34">
        <v>0.17632485997414907</v>
      </c>
    </row>
    <row r="13" spans="2:26" x14ac:dyDescent="0.25">
      <c r="B13" s="13" t="s">
        <v>234</v>
      </c>
      <c r="C13" s="30">
        <v>89</v>
      </c>
      <c r="D13" s="31">
        <v>340</v>
      </c>
      <c r="E13" s="31">
        <v>429</v>
      </c>
      <c r="F13" s="34">
        <v>5.134649910233393E-2</v>
      </c>
      <c r="G13" s="30">
        <v>96</v>
      </c>
      <c r="H13" s="31">
        <v>331</v>
      </c>
      <c r="I13" s="31">
        <v>427</v>
      </c>
      <c r="J13" s="34">
        <v>4.5983200516907172E-2</v>
      </c>
      <c r="K13" s="30">
        <v>144</v>
      </c>
      <c r="L13" s="31">
        <v>338</v>
      </c>
      <c r="M13" s="31">
        <v>482</v>
      </c>
      <c r="N13" s="34">
        <v>4.7689719996042344E-2</v>
      </c>
      <c r="O13" s="30">
        <v>133</v>
      </c>
      <c r="P13" s="31">
        <v>309</v>
      </c>
      <c r="Q13" s="31">
        <v>442</v>
      </c>
      <c r="R13" s="34">
        <v>4.0756108805901338E-2</v>
      </c>
      <c r="S13" s="30">
        <v>151</v>
      </c>
      <c r="T13" s="31">
        <v>323</v>
      </c>
      <c r="U13" s="31">
        <v>474</v>
      </c>
      <c r="V13" s="34">
        <v>4.4461119969984052E-2</v>
      </c>
      <c r="W13" s="30">
        <v>76</v>
      </c>
      <c r="X13" s="31">
        <v>276</v>
      </c>
      <c r="Y13" s="31">
        <v>352</v>
      </c>
      <c r="Z13" s="34">
        <v>3.7914691943127965E-2</v>
      </c>
    </row>
    <row r="14" spans="2:26" x14ac:dyDescent="0.25">
      <c r="B14" s="13" t="s">
        <v>235</v>
      </c>
      <c r="C14" s="30">
        <v>228</v>
      </c>
      <c r="D14" s="31">
        <v>381</v>
      </c>
      <c r="E14" s="31">
        <v>609</v>
      </c>
      <c r="F14" s="34">
        <v>7.2890484739676839E-2</v>
      </c>
      <c r="G14" s="30">
        <v>267</v>
      </c>
      <c r="H14" s="31">
        <v>389</v>
      </c>
      <c r="I14" s="31">
        <v>656</v>
      </c>
      <c r="J14" s="34">
        <v>7.0643980185225067E-2</v>
      </c>
      <c r="K14" s="30">
        <v>293</v>
      </c>
      <c r="L14" s="31">
        <v>441</v>
      </c>
      <c r="M14" s="31">
        <v>734</v>
      </c>
      <c r="N14" s="34">
        <v>7.2622934599782335E-2</v>
      </c>
      <c r="O14" s="30">
        <v>331</v>
      </c>
      <c r="P14" s="31">
        <v>514</v>
      </c>
      <c r="Q14" s="31">
        <v>845</v>
      </c>
      <c r="R14" s="34">
        <v>7.7916090364223145E-2</v>
      </c>
      <c r="S14" s="30">
        <v>358</v>
      </c>
      <c r="T14" s="31">
        <v>498</v>
      </c>
      <c r="U14" s="31">
        <v>856</v>
      </c>
      <c r="V14" s="34">
        <v>8.0292655473220148E-2</v>
      </c>
      <c r="W14" s="30">
        <v>235</v>
      </c>
      <c r="X14" s="31">
        <v>488</v>
      </c>
      <c r="Y14" s="31">
        <v>723</v>
      </c>
      <c r="Z14" s="34">
        <v>7.7875915553640679E-2</v>
      </c>
    </row>
    <row r="15" spans="2:26" ht="14.4" thickBot="1" x14ac:dyDescent="0.3">
      <c r="B15" s="43" t="s">
        <v>236</v>
      </c>
      <c r="C15" s="37">
        <v>81</v>
      </c>
      <c r="D15" s="38">
        <v>218</v>
      </c>
      <c r="E15" s="38">
        <v>299</v>
      </c>
      <c r="F15" s="39">
        <v>3.5786953919808497E-2</v>
      </c>
      <c r="G15" s="37">
        <v>124</v>
      </c>
      <c r="H15" s="38">
        <v>352</v>
      </c>
      <c r="I15" s="38">
        <v>476</v>
      </c>
      <c r="J15" s="39">
        <v>5.1259961231962095E-2</v>
      </c>
      <c r="K15" s="37">
        <v>191</v>
      </c>
      <c r="L15" s="38">
        <v>314</v>
      </c>
      <c r="M15" s="38">
        <v>505</v>
      </c>
      <c r="N15" s="39">
        <v>4.9965370535272585E-2</v>
      </c>
      <c r="O15" s="37">
        <v>227</v>
      </c>
      <c r="P15" s="38">
        <v>341</v>
      </c>
      <c r="Q15" s="38">
        <v>568</v>
      </c>
      <c r="R15" s="39">
        <v>5.2374366067312127E-2</v>
      </c>
      <c r="S15" s="37">
        <v>227</v>
      </c>
      <c r="T15" s="38">
        <v>453</v>
      </c>
      <c r="U15" s="38">
        <v>680</v>
      </c>
      <c r="V15" s="39">
        <v>6.3783885189006656E-2</v>
      </c>
      <c r="W15" s="37">
        <v>136</v>
      </c>
      <c r="X15" s="38">
        <v>287</v>
      </c>
      <c r="Y15" s="38">
        <v>423</v>
      </c>
      <c r="Z15" s="39">
        <v>4.5562257647565704E-2</v>
      </c>
    </row>
    <row r="16" spans="2:26" ht="14.4" thickBot="1" x14ac:dyDescent="0.3">
      <c r="B16" s="11" t="s">
        <v>87</v>
      </c>
      <c r="C16" s="40">
        <v>1747</v>
      </c>
      <c r="D16" s="41">
        <v>6608</v>
      </c>
      <c r="E16" s="41">
        <v>8355</v>
      </c>
      <c r="F16" s="42">
        <v>1</v>
      </c>
      <c r="G16" s="40">
        <v>2062</v>
      </c>
      <c r="H16" s="41">
        <v>7224</v>
      </c>
      <c r="I16" s="41">
        <v>9286</v>
      </c>
      <c r="J16" s="42">
        <v>1</v>
      </c>
      <c r="K16" s="40">
        <v>2450</v>
      </c>
      <c r="L16" s="41">
        <v>7657</v>
      </c>
      <c r="M16" s="41">
        <v>10107</v>
      </c>
      <c r="N16" s="42">
        <v>1</v>
      </c>
      <c r="O16" s="40">
        <v>2593</v>
      </c>
      <c r="P16" s="41">
        <v>8252</v>
      </c>
      <c r="Q16" s="41">
        <v>10845</v>
      </c>
      <c r="R16" s="42">
        <v>1</v>
      </c>
      <c r="S16" s="40">
        <v>2809</v>
      </c>
      <c r="T16" s="41">
        <v>7852</v>
      </c>
      <c r="U16" s="41">
        <v>10661</v>
      </c>
      <c r="V16" s="42">
        <v>1</v>
      </c>
      <c r="W16" s="40">
        <v>1712</v>
      </c>
      <c r="X16" s="41">
        <v>7572</v>
      </c>
      <c r="Y16" s="41">
        <v>9284</v>
      </c>
      <c r="Z16" s="42">
        <v>1</v>
      </c>
    </row>
    <row r="17" spans="2:4" x14ac:dyDescent="0.25">
      <c r="B17" s="1" t="s">
        <v>287</v>
      </c>
    </row>
    <row r="18" spans="2:4" x14ac:dyDescent="0.25">
      <c r="B18" s="2"/>
      <c r="D18" s="4"/>
    </row>
    <row r="19" spans="2:4" x14ac:dyDescent="0.25">
      <c r="D19" s="4"/>
    </row>
    <row r="20" spans="2:4" x14ac:dyDescent="0.25">
      <c r="D20" s="4"/>
    </row>
    <row r="21" spans="2:4" x14ac:dyDescent="0.25">
      <c r="D21" s="4"/>
    </row>
    <row r="22" spans="2:4" x14ac:dyDescent="0.25">
      <c r="D22" s="4"/>
    </row>
    <row r="23" spans="2:4" x14ac:dyDescent="0.25">
      <c r="D23" s="4"/>
    </row>
    <row r="24" spans="2:4" x14ac:dyDescent="0.25">
      <c r="D24" s="4"/>
    </row>
    <row r="25" spans="2:4" x14ac:dyDescent="0.25">
      <c r="D25" s="4"/>
    </row>
    <row r="26" spans="2:4" x14ac:dyDescent="0.25">
      <c r="D26" s="4"/>
    </row>
    <row r="27" spans="2:4" x14ac:dyDescent="0.25">
      <c r="D27" s="4"/>
    </row>
    <row r="28" spans="2:4" x14ac:dyDescent="0.25">
      <c r="D28" s="4"/>
    </row>
    <row r="29" spans="2:4" x14ac:dyDescent="0.25">
      <c r="D29" s="4"/>
    </row>
    <row r="30" spans="2:4" x14ac:dyDescent="0.25">
      <c r="D30" s="4"/>
    </row>
    <row r="31" spans="2:4" x14ac:dyDescent="0.25">
      <c r="D31" s="4"/>
    </row>
    <row r="32" spans="2:4" x14ac:dyDescent="0.25">
      <c r="D32" s="4"/>
    </row>
    <row r="33" spans="4:4" x14ac:dyDescent="0.25">
      <c r="D33" s="4"/>
    </row>
    <row r="34" spans="4:4" x14ac:dyDescent="0.25">
      <c r="D34" s="4"/>
    </row>
    <row r="35" spans="4:4" x14ac:dyDescent="0.25">
      <c r="D35" s="4"/>
    </row>
    <row r="36" spans="4:4" x14ac:dyDescent="0.25">
      <c r="D36" s="4"/>
    </row>
    <row r="37" spans="4:4" x14ac:dyDescent="0.25">
      <c r="D37" s="4"/>
    </row>
    <row r="38" spans="4:4" x14ac:dyDescent="0.25">
      <c r="D38" s="4"/>
    </row>
    <row r="39" spans="4:4" x14ac:dyDescent="0.25">
      <c r="D39" s="4"/>
    </row>
    <row r="40" spans="4:4" x14ac:dyDescent="0.25">
      <c r="D40" s="4"/>
    </row>
    <row r="41" spans="4:4" x14ac:dyDescent="0.25">
      <c r="D41" s="4"/>
    </row>
    <row r="42" spans="4:4" x14ac:dyDescent="0.25">
      <c r="D42" s="4"/>
    </row>
    <row r="43" spans="4:4" x14ac:dyDescent="0.25">
      <c r="D43" s="4"/>
    </row>
    <row r="44" spans="4:4" x14ac:dyDescent="0.25">
      <c r="D44" s="4"/>
    </row>
    <row r="45" spans="4:4" x14ac:dyDescent="0.25">
      <c r="D45" s="4"/>
    </row>
    <row r="46" spans="4:4" x14ac:dyDescent="0.25">
      <c r="D46" s="4"/>
    </row>
    <row r="47" spans="4:4" x14ac:dyDescent="0.25">
      <c r="D47" s="4"/>
    </row>
    <row r="48" spans="4:4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  <row r="162" spans="4:4" x14ac:dyDescent="0.25">
      <c r="D162" s="4"/>
    </row>
    <row r="163" spans="4:4" x14ac:dyDescent="0.25">
      <c r="D163" s="4"/>
    </row>
    <row r="164" spans="4:4" x14ac:dyDescent="0.25">
      <c r="D164" s="4"/>
    </row>
    <row r="165" spans="4:4" x14ac:dyDescent="0.25">
      <c r="D165" s="4"/>
    </row>
    <row r="166" spans="4:4" x14ac:dyDescent="0.25">
      <c r="D166" s="4"/>
    </row>
    <row r="167" spans="4:4" x14ac:dyDescent="0.25">
      <c r="D167" s="4"/>
    </row>
    <row r="168" spans="4:4" x14ac:dyDescent="0.25">
      <c r="D168" s="4"/>
    </row>
    <row r="169" spans="4:4" x14ac:dyDescent="0.25">
      <c r="D169" s="4"/>
    </row>
    <row r="170" spans="4:4" x14ac:dyDescent="0.25">
      <c r="D170" s="4"/>
    </row>
    <row r="171" spans="4:4" x14ac:dyDescent="0.25">
      <c r="D171" s="4"/>
    </row>
    <row r="172" spans="4:4" x14ac:dyDescent="0.25">
      <c r="D172" s="4"/>
    </row>
    <row r="173" spans="4:4" x14ac:dyDescent="0.25">
      <c r="D173" s="4"/>
    </row>
    <row r="174" spans="4:4" x14ac:dyDescent="0.25">
      <c r="D174" s="4"/>
    </row>
    <row r="175" spans="4:4" x14ac:dyDescent="0.25">
      <c r="D175" s="4"/>
    </row>
    <row r="176" spans="4:4" x14ac:dyDescent="0.25">
      <c r="D176" s="4"/>
    </row>
    <row r="177" spans="4:4" x14ac:dyDescent="0.25">
      <c r="D177" s="4"/>
    </row>
    <row r="178" spans="4:4" x14ac:dyDescent="0.25">
      <c r="D178" s="4"/>
    </row>
    <row r="179" spans="4:4" x14ac:dyDescent="0.25">
      <c r="D179" s="4"/>
    </row>
    <row r="180" spans="4:4" x14ac:dyDescent="0.25">
      <c r="D180" s="4"/>
    </row>
    <row r="181" spans="4:4" x14ac:dyDescent="0.25">
      <c r="D181" s="4"/>
    </row>
    <row r="182" spans="4:4" x14ac:dyDescent="0.25">
      <c r="D182" s="4"/>
    </row>
    <row r="183" spans="4:4" x14ac:dyDescent="0.25">
      <c r="D183" s="4"/>
    </row>
    <row r="184" spans="4:4" x14ac:dyDescent="0.25">
      <c r="D184" s="4"/>
    </row>
    <row r="185" spans="4:4" x14ac:dyDescent="0.25">
      <c r="D185" s="4"/>
    </row>
    <row r="186" spans="4:4" x14ac:dyDescent="0.25">
      <c r="D186" s="4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12B5-E4DB-4458-9515-0053EDFF54D1}">
  <dimension ref="B1:Z193"/>
  <sheetViews>
    <sheetView showGridLines="0" zoomScaleNormal="100" workbookViewId="0">
      <pane ySplit="1" topLeftCell="A2" activePane="bottomLeft" state="frozen"/>
      <selection activeCell="B21" sqref="B21"/>
      <selection pane="bottomLeft" activeCell="A2" sqref="A2"/>
    </sheetView>
  </sheetViews>
  <sheetFormatPr defaultColWidth="8.88671875" defaultRowHeight="13.8" x14ac:dyDescent="0.25"/>
  <cols>
    <col min="1" max="1" width="4.109375" style="3" customWidth="1"/>
    <col min="2" max="2" width="13.5546875" style="3" bestFit="1" customWidth="1"/>
    <col min="3" max="3" width="17.33203125" style="3" customWidth="1"/>
    <col min="4" max="4" width="16.6640625" style="3" customWidth="1"/>
    <col min="5" max="5" width="12" style="3" customWidth="1"/>
    <col min="6" max="6" width="14.5546875" style="3" bestFit="1" customWidth="1"/>
    <col min="7" max="7" width="19.5546875" style="3" customWidth="1"/>
    <col min="8" max="8" width="16.44140625" style="3" customWidth="1"/>
    <col min="9" max="9" width="10.6640625" style="3" customWidth="1"/>
    <col min="10" max="10" width="14.5546875" style="3" bestFit="1" customWidth="1"/>
    <col min="11" max="12" width="16.6640625" style="3" customWidth="1"/>
    <col min="13" max="13" width="10.109375" style="3" customWidth="1"/>
    <col min="14" max="14" width="16.109375" style="3" customWidth="1"/>
    <col min="15" max="15" width="16.5546875" style="3" customWidth="1"/>
    <col min="16" max="16" width="18.44140625" style="3" customWidth="1"/>
    <col min="17" max="17" width="10.88671875" style="3" customWidth="1"/>
    <col min="18" max="18" width="14.5546875" style="3" bestFit="1" customWidth="1"/>
    <col min="19" max="19" width="17.6640625" style="3" customWidth="1"/>
    <col min="20" max="20" width="16.88671875" style="3" customWidth="1"/>
    <col min="21" max="21" width="9.33203125" style="3" bestFit="1" customWidth="1"/>
    <col min="22" max="22" width="14.5546875" style="3" bestFit="1" customWidth="1"/>
    <col min="23" max="24" width="15.88671875" style="3" customWidth="1"/>
    <col min="25" max="25" width="9.33203125" style="3" bestFit="1" customWidth="1"/>
    <col min="26" max="26" width="14.5546875" style="3" bestFit="1" customWidth="1"/>
    <col min="27" max="27" width="12.44140625" style="3" customWidth="1"/>
    <col min="28" max="16384" width="8.88671875" style="3"/>
  </cols>
  <sheetData>
    <row r="1" spans="2:26" ht="84.9" customHeight="1" x14ac:dyDescent="0.25">
      <c r="B1" s="7" t="s">
        <v>237</v>
      </c>
      <c r="C1" s="1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19.2" customHeight="1" thickBot="1" x14ac:dyDescent="0.3">
      <c r="B2" s="2"/>
      <c r="C2" s="29"/>
      <c r="D2" s="1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58" t="s">
        <v>90</v>
      </c>
      <c r="C3" s="55">
        <v>2014</v>
      </c>
      <c r="D3" s="57"/>
      <c r="E3" s="57"/>
      <c r="F3" s="56"/>
      <c r="G3" s="55">
        <v>2015</v>
      </c>
      <c r="H3" s="57"/>
      <c r="I3" s="57"/>
      <c r="J3" s="56"/>
      <c r="K3" s="55">
        <v>2016</v>
      </c>
      <c r="L3" s="57"/>
      <c r="M3" s="57"/>
      <c r="N3" s="56"/>
      <c r="O3" s="55">
        <v>2017</v>
      </c>
      <c r="P3" s="57"/>
      <c r="Q3" s="57"/>
      <c r="R3" s="56"/>
      <c r="S3" s="55">
        <v>2018</v>
      </c>
      <c r="T3" s="57"/>
      <c r="U3" s="57"/>
      <c r="V3" s="56"/>
      <c r="W3" s="55">
        <v>2019</v>
      </c>
      <c r="X3" s="57"/>
      <c r="Y3" s="57"/>
      <c r="Z3" s="56"/>
    </row>
    <row r="4" spans="2:26" x14ac:dyDescent="0.25">
      <c r="B4" s="59"/>
      <c r="C4" s="53" t="s">
        <v>17</v>
      </c>
      <c r="D4" s="54"/>
      <c r="E4" s="54" t="s">
        <v>18</v>
      </c>
      <c r="F4" s="52" t="s">
        <v>19</v>
      </c>
      <c r="G4" s="53" t="s">
        <v>17</v>
      </c>
      <c r="H4" s="54"/>
      <c r="I4" s="54" t="s">
        <v>18</v>
      </c>
      <c r="J4" s="52" t="s">
        <v>19</v>
      </c>
      <c r="K4" s="53" t="s">
        <v>17</v>
      </c>
      <c r="L4" s="54"/>
      <c r="M4" s="54" t="s">
        <v>18</v>
      </c>
      <c r="N4" s="52" t="s">
        <v>19</v>
      </c>
      <c r="O4" s="53" t="s">
        <v>17</v>
      </c>
      <c r="P4" s="54"/>
      <c r="Q4" s="54" t="s">
        <v>18</v>
      </c>
      <c r="R4" s="52" t="s">
        <v>19</v>
      </c>
      <c r="S4" s="53" t="s">
        <v>17</v>
      </c>
      <c r="T4" s="54"/>
      <c r="U4" s="54" t="s">
        <v>18</v>
      </c>
      <c r="V4" s="52" t="s">
        <v>19</v>
      </c>
      <c r="W4" s="53" t="s">
        <v>17</v>
      </c>
      <c r="X4" s="54"/>
      <c r="Y4" s="54" t="s">
        <v>18</v>
      </c>
      <c r="Z4" s="52" t="s">
        <v>19</v>
      </c>
    </row>
    <row r="5" spans="2:26" ht="39.6" x14ac:dyDescent="0.25">
      <c r="B5" s="59" t="s">
        <v>90</v>
      </c>
      <c r="C5" s="33" t="s">
        <v>22</v>
      </c>
      <c r="D5" s="32" t="s">
        <v>23</v>
      </c>
      <c r="E5" s="54"/>
      <c r="F5" s="52"/>
      <c r="G5" s="33" t="s">
        <v>22</v>
      </c>
      <c r="H5" s="32" t="s">
        <v>23</v>
      </c>
      <c r="I5" s="54"/>
      <c r="J5" s="52"/>
      <c r="K5" s="33" t="s">
        <v>22</v>
      </c>
      <c r="L5" s="32" t="s">
        <v>23</v>
      </c>
      <c r="M5" s="54"/>
      <c r="N5" s="52"/>
      <c r="O5" s="33" t="s">
        <v>22</v>
      </c>
      <c r="P5" s="32" t="s">
        <v>23</v>
      </c>
      <c r="Q5" s="54"/>
      <c r="R5" s="52"/>
      <c r="S5" s="33" t="s">
        <v>22</v>
      </c>
      <c r="T5" s="32" t="s">
        <v>23</v>
      </c>
      <c r="U5" s="54"/>
      <c r="V5" s="52"/>
      <c r="W5" s="33" t="s">
        <v>22</v>
      </c>
      <c r="X5" s="32" t="s">
        <v>23</v>
      </c>
      <c r="Y5" s="54"/>
      <c r="Z5" s="52"/>
    </row>
    <row r="6" spans="2:26" x14ac:dyDescent="0.25">
      <c r="B6" s="13" t="s">
        <v>238</v>
      </c>
      <c r="C6" s="30">
        <v>984</v>
      </c>
      <c r="D6" s="31">
        <v>3286</v>
      </c>
      <c r="E6" s="31">
        <v>4270</v>
      </c>
      <c r="F6" s="34">
        <v>0.51107121484141238</v>
      </c>
      <c r="G6" s="30">
        <v>1165</v>
      </c>
      <c r="H6" s="31">
        <v>3745</v>
      </c>
      <c r="I6" s="31">
        <v>4910</v>
      </c>
      <c r="J6" s="34">
        <v>0.52875296144734008</v>
      </c>
      <c r="K6" s="30">
        <v>1443</v>
      </c>
      <c r="L6" s="31">
        <v>3950</v>
      </c>
      <c r="M6" s="31">
        <v>5393</v>
      </c>
      <c r="N6" s="34">
        <v>0.53359058078559418</v>
      </c>
      <c r="O6" s="30">
        <v>1495</v>
      </c>
      <c r="P6" s="31">
        <v>4314</v>
      </c>
      <c r="Q6" s="31">
        <v>5809</v>
      </c>
      <c r="R6" s="34">
        <v>0.53563854310742276</v>
      </c>
      <c r="S6" s="30">
        <v>1581</v>
      </c>
      <c r="T6" s="31">
        <v>4152</v>
      </c>
      <c r="U6" s="31">
        <v>5733</v>
      </c>
      <c r="V6" s="34">
        <v>0.53775443204202233</v>
      </c>
      <c r="W6" s="30">
        <v>986</v>
      </c>
      <c r="X6" s="31">
        <v>4086</v>
      </c>
      <c r="Y6" s="31">
        <v>5072</v>
      </c>
      <c r="Z6" s="34">
        <v>0.5463162429987074</v>
      </c>
    </row>
    <row r="7" spans="2:26" x14ac:dyDescent="0.25">
      <c r="B7" s="13" t="s">
        <v>239</v>
      </c>
      <c r="C7" s="30">
        <v>763</v>
      </c>
      <c r="D7" s="31">
        <v>3322</v>
      </c>
      <c r="E7" s="31">
        <v>4085</v>
      </c>
      <c r="F7" s="34">
        <v>0.48892878515858768</v>
      </c>
      <c r="G7" s="30">
        <v>897</v>
      </c>
      <c r="H7" s="31">
        <v>3479</v>
      </c>
      <c r="I7" s="31">
        <v>4376</v>
      </c>
      <c r="J7" s="34">
        <v>0.47124703855265992</v>
      </c>
      <c r="K7" s="30">
        <v>1007</v>
      </c>
      <c r="L7" s="31">
        <v>3707</v>
      </c>
      <c r="M7" s="31">
        <v>4714</v>
      </c>
      <c r="N7" s="34">
        <v>0.46640941921440587</v>
      </c>
      <c r="O7" s="30">
        <v>1098</v>
      </c>
      <c r="P7" s="31">
        <v>3938</v>
      </c>
      <c r="Q7" s="31">
        <v>5036</v>
      </c>
      <c r="R7" s="34">
        <v>0.46436145689257724</v>
      </c>
      <c r="S7" s="30">
        <v>1228</v>
      </c>
      <c r="T7" s="31">
        <v>3700</v>
      </c>
      <c r="U7" s="31">
        <v>4928</v>
      </c>
      <c r="V7" s="34">
        <v>0.46224556795797767</v>
      </c>
      <c r="W7" s="30">
        <v>708</v>
      </c>
      <c r="X7" s="31">
        <v>3450</v>
      </c>
      <c r="Y7" s="31">
        <v>4158</v>
      </c>
      <c r="Z7" s="34">
        <v>0.44786729857819907</v>
      </c>
    </row>
    <row r="8" spans="2:26" ht="14.4" thickBot="1" x14ac:dyDescent="0.3">
      <c r="B8" s="43" t="s">
        <v>282</v>
      </c>
      <c r="C8" s="37" t="s">
        <v>283</v>
      </c>
      <c r="D8" s="38" t="s">
        <v>283</v>
      </c>
      <c r="E8" s="38" t="s">
        <v>283</v>
      </c>
      <c r="F8" s="39" t="s">
        <v>283</v>
      </c>
      <c r="G8" s="37" t="s">
        <v>283</v>
      </c>
      <c r="H8" s="38" t="s">
        <v>283</v>
      </c>
      <c r="I8" s="38" t="s">
        <v>283</v>
      </c>
      <c r="J8" s="39" t="s">
        <v>283</v>
      </c>
      <c r="K8" s="37" t="s">
        <v>283</v>
      </c>
      <c r="L8" s="38" t="s">
        <v>283</v>
      </c>
      <c r="M8" s="38" t="s">
        <v>283</v>
      </c>
      <c r="N8" s="39" t="s">
        <v>283</v>
      </c>
      <c r="O8" s="37" t="s">
        <v>283</v>
      </c>
      <c r="P8" s="38" t="s">
        <v>283</v>
      </c>
      <c r="Q8" s="38" t="s">
        <v>283</v>
      </c>
      <c r="R8" s="39" t="s">
        <v>283</v>
      </c>
      <c r="S8" s="37" t="s">
        <v>283</v>
      </c>
      <c r="T8" s="38" t="s">
        <v>283</v>
      </c>
      <c r="U8" s="38" t="s">
        <v>283</v>
      </c>
      <c r="V8" s="39" t="s">
        <v>283</v>
      </c>
      <c r="W8" s="37">
        <v>18</v>
      </c>
      <c r="X8" s="38">
        <v>36</v>
      </c>
      <c r="Y8" s="38">
        <v>54</v>
      </c>
      <c r="Z8" s="39">
        <v>5.8164584230934943E-3</v>
      </c>
    </row>
    <row r="9" spans="2:26" ht="14.4" thickBot="1" x14ac:dyDescent="0.3">
      <c r="B9" s="11" t="s">
        <v>87</v>
      </c>
      <c r="C9" s="40">
        <v>1747</v>
      </c>
      <c r="D9" s="41">
        <v>6608</v>
      </c>
      <c r="E9" s="41">
        <v>8355</v>
      </c>
      <c r="F9" s="42">
        <v>1</v>
      </c>
      <c r="G9" s="40">
        <v>2062</v>
      </c>
      <c r="H9" s="41">
        <v>7224</v>
      </c>
      <c r="I9" s="41">
        <v>9286</v>
      </c>
      <c r="J9" s="42">
        <v>1</v>
      </c>
      <c r="K9" s="40">
        <v>2450</v>
      </c>
      <c r="L9" s="41">
        <v>7657</v>
      </c>
      <c r="M9" s="41">
        <v>10107</v>
      </c>
      <c r="N9" s="42">
        <v>1</v>
      </c>
      <c r="O9" s="40">
        <v>2593</v>
      </c>
      <c r="P9" s="41">
        <v>8252</v>
      </c>
      <c r="Q9" s="41">
        <v>10845</v>
      </c>
      <c r="R9" s="42">
        <v>1</v>
      </c>
      <c r="S9" s="40">
        <v>2811</v>
      </c>
      <c r="T9" s="41">
        <v>7852</v>
      </c>
      <c r="U9" s="41">
        <v>10661</v>
      </c>
      <c r="V9" s="42">
        <v>1</v>
      </c>
      <c r="W9" s="40">
        <v>1712</v>
      </c>
      <c r="X9" s="41">
        <v>7572</v>
      </c>
      <c r="Y9" s="41">
        <v>9284</v>
      </c>
      <c r="Z9" s="42">
        <v>1</v>
      </c>
    </row>
    <row r="10" spans="2:26" x14ac:dyDescent="0.25">
      <c r="B10" s="47" t="s">
        <v>288</v>
      </c>
      <c r="Z10" s="46"/>
    </row>
    <row r="11" spans="2:26" x14ac:dyDescent="0.25">
      <c r="B11" s="1"/>
      <c r="D11" s="4"/>
    </row>
    <row r="12" spans="2:26" x14ac:dyDescent="0.25">
      <c r="D12" s="4"/>
    </row>
    <row r="13" spans="2:26" x14ac:dyDescent="0.25">
      <c r="D13" s="4"/>
    </row>
    <row r="14" spans="2:26" x14ac:dyDescent="0.25">
      <c r="D14" s="4"/>
    </row>
    <row r="15" spans="2:26" x14ac:dyDescent="0.25">
      <c r="D15" s="4"/>
    </row>
    <row r="16" spans="2:26" x14ac:dyDescent="0.25">
      <c r="D16" s="4"/>
    </row>
    <row r="17" spans="4:4" x14ac:dyDescent="0.25">
      <c r="D17" s="4"/>
    </row>
    <row r="18" spans="4:4" x14ac:dyDescent="0.25">
      <c r="D18" s="4"/>
    </row>
    <row r="19" spans="4:4" x14ac:dyDescent="0.25">
      <c r="D19" s="4"/>
    </row>
    <row r="20" spans="4:4" x14ac:dyDescent="0.25">
      <c r="D20" s="4"/>
    </row>
    <row r="21" spans="4:4" x14ac:dyDescent="0.25">
      <c r="D21" s="4"/>
    </row>
    <row r="22" spans="4:4" x14ac:dyDescent="0.25">
      <c r="D22" s="4"/>
    </row>
    <row r="23" spans="4:4" x14ac:dyDescent="0.25">
      <c r="D23" s="4"/>
    </row>
    <row r="24" spans="4:4" x14ac:dyDescent="0.25">
      <c r="D24" s="4"/>
    </row>
    <row r="25" spans="4:4" x14ac:dyDescent="0.25">
      <c r="D25" s="4"/>
    </row>
    <row r="26" spans="4:4" x14ac:dyDescent="0.25">
      <c r="D26" s="4"/>
    </row>
    <row r="27" spans="4:4" x14ac:dyDescent="0.25">
      <c r="D27" s="4"/>
    </row>
    <row r="28" spans="4:4" x14ac:dyDescent="0.25">
      <c r="D28" s="4"/>
    </row>
    <row r="29" spans="4:4" x14ac:dyDescent="0.25">
      <c r="D29" s="4"/>
    </row>
    <row r="30" spans="4:4" x14ac:dyDescent="0.25">
      <c r="D30" s="4"/>
    </row>
    <row r="31" spans="4:4" x14ac:dyDescent="0.25">
      <c r="D31" s="4"/>
    </row>
    <row r="32" spans="4:4" x14ac:dyDescent="0.25">
      <c r="D32" s="4"/>
    </row>
    <row r="33" spans="4:4" x14ac:dyDescent="0.25">
      <c r="D33" s="4"/>
    </row>
    <row r="34" spans="4:4" x14ac:dyDescent="0.25">
      <c r="D34" s="4"/>
    </row>
    <row r="35" spans="4:4" x14ac:dyDescent="0.25">
      <c r="D35" s="4"/>
    </row>
    <row r="36" spans="4:4" x14ac:dyDescent="0.25">
      <c r="D36" s="4"/>
    </row>
    <row r="37" spans="4:4" x14ac:dyDescent="0.25">
      <c r="D37" s="4"/>
    </row>
    <row r="38" spans="4:4" x14ac:dyDescent="0.25">
      <c r="D38" s="4"/>
    </row>
    <row r="39" spans="4:4" x14ac:dyDescent="0.25">
      <c r="D39" s="4"/>
    </row>
    <row r="40" spans="4:4" x14ac:dyDescent="0.25">
      <c r="D40" s="4"/>
    </row>
    <row r="41" spans="4:4" x14ac:dyDescent="0.25">
      <c r="D41" s="4"/>
    </row>
    <row r="42" spans="4:4" x14ac:dyDescent="0.25">
      <c r="D42" s="4"/>
    </row>
    <row r="43" spans="4:4" x14ac:dyDescent="0.25">
      <c r="D43" s="4"/>
    </row>
    <row r="44" spans="4:4" x14ac:dyDescent="0.25">
      <c r="D44" s="4"/>
    </row>
    <row r="45" spans="4:4" x14ac:dyDescent="0.25">
      <c r="D45" s="4"/>
    </row>
    <row r="46" spans="4:4" x14ac:dyDescent="0.25">
      <c r="D46" s="4"/>
    </row>
    <row r="47" spans="4:4" x14ac:dyDescent="0.25">
      <c r="D47" s="4"/>
    </row>
    <row r="48" spans="4:4" x14ac:dyDescent="0.25">
      <c r="D48" s="4"/>
    </row>
    <row r="49" spans="4:4" x14ac:dyDescent="0.25">
      <c r="D49" s="4"/>
    </row>
    <row r="50" spans="4:4" x14ac:dyDescent="0.25">
      <c r="D50" s="4"/>
    </row>
    <row r="51" spans="4:4" x14ac:dyDescent="0.25">
      <c r="D51" s="4"/>
    </row>
    <row r="52" spans="4:4" x14ac:dyDescent="0.25">
      <c r="D52" s="4"/>
    </row>
    <row r="53" spans="4:4" x14ac:dyDescent="0.25">
      <c r="D53" s="4"/>
    </row>
    <row r="54" spans="4:4" x14ac:dyDescent="0.25">
      <c r="D54" s="4"/>
    </row>
    <row r="55" spans="4:4" x14ac:dyDescent="0.25">
      <c r="D55" s="4"/>
    </row>
    <row r="56" spans="4:4" x14ac:dyDescent="0.25">
      <c r="D56" s="4"/>
    </row>
    <row r="57" spans="4:4" x14ac:dyDescent="0.25">
      <c r="D57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  <row r="63" spans="4:4" x14ac:dyDescent="0.25">
      <c r="D63" s="4"/>
    </row>
    <row r="64" spans="4:4" x14ac:dyDescent="0.25">
      <c r="D64" s="4"/>
    </row>
    <row r="65" spans="4:4" x14ac:dyDescent="0.25">
      <c r="D65" s="4"/>
    </row>
    <row r="66" spans="4:4" x14ac:dyDescent="0.25">
      <c r="D66" s="4"/>
    </row>
    <row r="67" spans="4:4" x14ac:dyDescent="0.25">
      <c r="D67" s="4"/>
    </row>
    <row r="68" spans="4:4" x14ac:dyDescent="0.25">
      <c r="D68" s="4"/>
    </row>
    <row r="69" spans="4:4" x14ac:dyDescent="0.25">
      <c r="D69" s="4"/>
    </row>
    <row r="70" spans="4:4" x14ac:dyDescent="0.25">
      <c r="D70" s="4"/>
    </row>
    <row r="71" spans="4:4" x14ac:dyDescent="0.25">
      <c r="D71" s="4"/>
    </row>
    <row r="72" spans="4:4" x14ac:dyDescent="0.25">
      <c r="D72" s="4"/>
    </row>
    <row r="73" spans="4:4" x14ac:dyDescent="0.25">
      <c r="D73" s="4"/>
    </row>
    <row r="74" spans="4:4" x14ac:dyDescent="0.25">
      <c r="D74" s="4"/>
    </row>
    <row r="75" spans="4:4" x14ac:dyDescent="0.25">
      <c r="D75" s="4"/>
    </row>
    <row r="76" spans="4:4" x14ac:dyDescent="0.25">
      <c r="D76" s="4"/>
    </row>
    <row r="77" spans="4:4" x14ac:dyDescent="0.25">
      <c r="D77" s="4"/>
    </row>
    <row r="78" spans="4:4" x14ac:dyDescent="0.25">
      <c r="D78" s="4"/>
    </row>
    <row r="79" spans="4:4" x14ac:dyDescent="0.25">
      <c r="D79" s="4"/>
    </row>
    <row r="80" spans="4:4" x14ac:dyDescent="0.25">
      <c r="D80" s="4"/>
    </row>
    <row r="81" spans="4:4" x14ac:dyDescent="0.25">
      <c r="D81" s="4"/>
    </row>
    <row r="82" spans="4:4" x14ac:dyDescent="0.25">
      <c r="D82" s="4"/>
    </row>
    <row r="83" spans="4:4" x14ac:dyDescent="0.25">
      <c r="D83" s="4"/>
    </row>
    <row r="84" spans="4:4" x14ac:dyDescent="0.25">
      <c r="D84" s="4"/>
    </row>
    <row r="85" spans="4:4" x14ac:dyDescent="0.25">
      <c r="D85" s="4"/>
    </row>
    <row r="86" spans="4:4" x14ac:dyDescent="0.25">
      <c r="D86" s="4"/>
    </row>
    <row r="87" spans="4:4" x14ac:dyDescent="0.25">
      <c r="D87" s="4"/>
    </row>
    <row r="88" spans="4:4" x14ac:dyDescent="0.25">
      <c r="D88" s="4"/>
    </row>
    <row r="89" spans="4:4" x14ac:dyDescent="0.25">
      <c r="D89" s="4"/>
    </row>
    <row r="90" spans="4:4" x14ac:dyDescent="0.25">
      <c r="D90" s="4"/>
    </row>
    <row r="91" spans="4:4" x14ac:dyDescent="0.25">
      <c r="D91" s="4"/>
    </row>
    <row r="92" spans="4:4" x14ac:dyDescent="0.25">
      <c r="D92" s="4"/>
    </row>
    <row r="93" spans="4:4" x14ac:dyDescent="0.25">
      <c r="D93" s="4"/>
    </row>
    <row r="94" spans="4:4" x14ac:dyDescent="0.25">
      <c r="D94" s="4"/>
    </row>
    <row r="95" spans="4:4" x14ac:dyDescent="0.25">
      <c r="D95" s="4"/>
    </row>
    <row r="96" spans="4:4" x14ac:dyDescent="0.25">
      <c r="D96" s="4"/>
    </row>
    <row r="97" spans="4:4" x14ac:dyDescent="0.25">
      <c r="D97" s="4"/>
    </row>
    <row r="98" spans="4:4" x14ac:dyDescent="0.25">
      <c r="D98" s="4"/>
    </row>
    <row r="99" spans="4:4" x14ac:dyDescent="0.25">
      <c r="D99" s="4"/>
    </row>
    <row r="100" spans="4:4" x14ac:dyDescent="0.25">
      <c r="D100" s="4"/>
    </row>
    <row r="101" spans="4:4" x14ac:dyDescent="0.25">
      <c r="D101" s="4"/>
    </row>
    <row r="102" spans="4:4" x14ac:dyDescent="0.25">
      <c r="D102" s="4"/>
    </row>
    <row r="103" spans="4:4" x14ac:dyDescent="0.25">
      <c r="D103" s="4"/>
    </row>
    <row r="104" spans="4:4" x14ac:dyDescent="0.25">
      <c r="D104" s="4"/>
    </row>
    <row r="105" spans="4:4" x14ac:dyDescent="0.25">
      <c r="D105" s="4"/>
    </row>
    <row r="106" spans="4:4" x14ac:dyDescent="0.25">
      <c r="D106" s="4"/>
    </row>
    <row r="107" spans="4:4" x14ac:dyDescent="0.25">
      <c r="D107" s="4"/>
    </row>
    <row r="108" spans="4:4" x14ac:dyDescent="0.25">
      <c r="D108" s="4"/>
    </row>
    <row r="109" spans="4:4" x14ac:dyDescent="0.25">
      <c r="D109" s="4"/>
    </row>
    <row r="110" spans="4:4" x14ac:dyDescent="0.25">
      <c r="D110" s="4"/>
    </row>
    <row r="111" spans="4:4" x14ac:dyDescent="0.25">
      <c r="D111" s="4"/>
    </row>
    <row r="112" spans="4:4" x14ac:dyDescent="0.25">
      <c r="D112" s="4"/>
    </row>
    <row r="113" spans="4:4" x14ac:dyDescent="0.25">
      <c r="D113" s="4"/>
    </row>
    <row r="114" spans="4:4" x14ac:dyDescent="0.25">
      <c r="D114" s="4"/>
    </row>
    <row r="115" spans="4:4" x14ac:dyDescent="0.25">
      <c r="D115" s="4"/>
    </row>
    <row r="116" spans="4:4" x14ac:dyDescent="0.25">
      <c r="D116" s="4"/>
    </row>
    <row r="117" spans="4:4" x14ac:dyDescent="0.25">
      <c r="D117" s="4"/>
    </row>
    <row r="118" spans="4:4" x14ac:dyDescent="0.25">
      <c r="D118" s="4"/>
    </row>
    <row r="119" spans="4:4" x14ac:dyDescent="0.25">
      <c r="D119" s="4"/>
    </row>
    <row r="120" spans="4:4" x14ac:dyDescent="0.25">
      <c r="D120" s="4"/>
    </row>
    <row r="121" spans="4:4" x14ac:dyDescent="0.25">
      <c r="D121" s="4"/>
    </row>
    <row r="122" spans="4:4" x14ac:dyDescent="0.25">
      <c r="D122" s="4"/>
    </row>
    <row r="123" spans="4:4" x14ac:dyDescent="0.25">
      <c r="D123" s="4"/>
    </row>
    <row r="124" spans="4:4" x14ac:dyDescent="0.25">
      <c r="D124" s="4"/>
    </row>
    <row r="125" spans="4:4" x14ac:dyDescent="0.25">
      <c r="D125" s="4"/>
    </row>
    <row r="126" spans="4:4" x14ac:dyDescent="0.25">
      <c r="D126" s="4"/>
    </row>
    <row r="127" spans="4:4" x14ac:dyDescent="0.25">
      <c r="D127" s="4"/>
    </row>
    <row r="128" spans="4:4" x14ac:dyDescent="0.25">
      <c r="D128" s="4"/>
    </row>
    <row r="129" spans="4:4" x14ac:dyDescent="0.25">
      <c r="D129" s="4"/>
    </row>
    <row r="130" spans="4:4" x14ac:dyDescent="0.25">
      <c r="D130" s="4"/>
    </row>
    <row r="131" spans="4:4" x14ac:dyDescent="0.25">
      <c r="D131" s="4"/>
    </row>
    <row r="132" spans="4:4" x14ac:dyDescent="0.25">
      <c r="D132" s="4"/>
    </row>
    <row r="133" spans="4:4" x14ac:dyDescent="0.25">
      <c r="D133" s="4"/>
    </row>
    <row r="134" spans="4:4" x14ac:dyDescent="0.25">
      <c r="D134" s="4"/>
    </row>
    <row r="135" spans="4:4" x14ac:dyDescent="0.25">
      <c r="D135" s="4"/>
    </row>
    <row r="136" spans="4:4" x14ac:dyDescent="0.25">
      <c r="D136" s="4"/>
    </row>
    <row r="137" spans="4:4" x14ac:dyDescent="0.25">
      <c r="D137" s="4"/>
    </row>
    <row r="138" spans="4:4" x14ac:dyDescent="0.25">
      <c r="D138" s="4"/>
    </row>
    <row r="139" spans="4:4" x14ac:dyDescent="0.25">
      <c r="D139" s="4"/>
    </row>
    <row r="140" spans="4:4" x14ac:dyDescent="0.25">
      <c r="D140" s="4"/>
    </row>
    <row r="141" spans="4:4" x14ac:dyDescent="0.25">
      <c r="D141" s="4"/>
    </row>
    <row r="142" spans="4:4" x14ac:dyDescent="0.25">
      <c r="D142" s="4"/>
    </row>
    <row r="143" spans="4:4" x14ac:dyDescent="0.25">
      <c r="D143" s="4"/>
    </row>
    <row r="144" spans="4:4" x14ac:dyDescent="0.25">
      <c r="D144" s="4"/>
    </row>
    <row r="145" spans="4:4" x14ac:dyDescent="0.25">
      <c r="D145" s="4"/>
    </row>
    <row r="146" spans="4:4" x14ac:dyDescent="0.25">
      <c r="D146" s="4"/>
    </row>
    <row r="147" spans="4:4" x14ac:dyDescent="0.25">
      <c r="D147" s="4"/>
    </row>
    <row r="148" spans="4:4" x14ac:dyDescent="0.25">
      <c r="D148" s="4"/>
    </row>
    <row r="149" spans="4:4" x14ac:dyDescent="0.25">
      <c r="D149" s="4"/>
    </row>
    <row r="150" spans="4:4" x14ac:dyDescent="0.25">
      <c r="D150" s="4"/>
    </row>
    <row r="151" spans="4:4" x14ac:dyDescent="0.25">
      <c r="D151" s="4"/>
    </row>
    <row r="152" spans="4:4" x14ac:dyDescent="0.25">
      <c r="D152" s="4"/>
    </row>
    <row r="153" spans="4:4" x14ac:dyDescent="0.25">
      <c r="D153" s="4"/>
    </row>
    <row r="154" spans="4:4" x14ac:dyDescent="0.25">
      <c r="D154" s="4"/>
    </row>
    <row r="155" spans="4:4" x14ac:dyDescent="0.25">
      <c r="D155" s="4"/>
    </row>
    <row r="156" spans="4:4" x14ac:dyDescent="0.25">
      <c r="D156" s="4"/>
    </row>
    <row r="157" spans="4:4" x14ac:dyDescent="0.25">
      <c r="D157" s="4"/>
    </row>
    <row r="158" spans="4:4" x14ac:dyDescent="0.25">
      <c r="D158" s="4"/>
    </row>
    <row r="159" spans="4:4" x14ac:dyDescent="0.25">
      <c r="D159" s="4"/>
    </row>
    <row r="160" spans="4:4" x14ac:dyDescent="0.25">
      <c r="D160" s="4"/>
    </row>
    <row r="161" spans="4:4" x14ac:dyDescent="0.25">
      <c r="D161" s="4"/>
    </row>
    <row r="162" spans="4:4" x14ac:dyDescent="0.25">
      <c r="D162" s="4"/>
    </row>
    <row r="163" spans="4:4" x14ac:dyDescent="0.25">
      <c r="D163" s="4"/>
    </row>
    <row r="164" spans="4:4" x14ac:dyDescent="0.25">
      <c r="D164" s="4"/>
    </row>
    <row r="165" spans="4:4" x14ac:dyDescent="0.25">
      <c r="D165" s="4"/>
    </row>
    <row r="166" spans="4:4" x14ac:dyDescent="0.25">
      <c r="D166" s="4"/>
    </row>
    <row r="167" spans="4:4" x14ac:dyDescent="0.25">
      <c r="D167" s="4"/>
    </row>
    <row r="168" spans="4:4" x14ac:dyDescent="0.25">
      <c r="D168" s="4"/>
    </row>
    <row r="169" spans="4:4" x14ac:dyDescent="0.25">
      <c r="D169" s="4"/>
    </row>
    <row r="170" spans="4:4" x14ac:dyDescent="0.25">
      <c r="D170" s="4"/>
    </row>
    <row r="171" spans="4:4" x14ac:dyDescent="0.25">
      <c r="D171" s="4"/>
    </row>
    <row r="172" spans="4:4" x14ac:dyDescent="0.25">
      <c r="D172" s="4"/>
    </row>
    <row r="173" spans="4:4" x14ac:dyDescent="0.25">
      <c r="D173" s="4"/>
    </row>
    <row r="174" spans="4:4" x14ac:dyDescent="0.25">
      <c r="D174" s="4"/>
    </row>
    <row r="175" spans="4:4" x14ac:dyDescent="0.25">
      <c r="D175" s="4"/>
    </row>
    <row r="176" spans="4:4" x14ac:dyDescent="0.25">
      <c r="D176" s="4"/>
    </row>
    <row r="177" spans="4:4" x14ac:dyDescent="0.25">
      <c r="D177" s="4"/>
    </row>
    <row r="178" spans="4:4" x14ac:dyDescent="0.25">
      <c r="D178" s="4"/>
    </row>
    <row r="179" spans="4:4" x14ac:dyDescent="0.25">
      <c r="D179" s="4"/>
    </row>
    <row r="180" spans="4:4" x14ac:dyDescent="0.25">
      <c r="D180" s="4"/>
    </row>
    <row r="181" spans="4:4" x14ac:dyDescent="0.25">
      <c r="D181" s="4"/>
    </row>
    <row r="182" spans="4:4" x14ac:dyDescent="0.25">
      <c r="D182" s="4"/>
    </row>
    <row r="183" spans="4:4" x14ac:dyDescent="0.25">
      <c r="D183" s="4"/>
    </row>
    <row r="184" spans="4:4" x14ac:dyDescent="0.25">
      <c r="D184" s="4"/>
    </row>
    <row r="185" spans="4:4" x14ac:dyDescent="0.25">
      <c r="D185" s="4"/>
    </row>
    <row r="186" spans="4:4" x14ac:dyDescent="0.25">
      <c r="D186" s="4"/>
    </row>
    <row r="187" spans="4:4" x14ac:dyDescent="0.25">
      <c r="D187" s="4"/>
    </row>
    <row r="188" spans="4:4" x14ac:dyDescent="0.25">
      <c r="D188" s="4"/>
    </row>
    <row r="189" spans="4:4" x14ac:dyDescent="0.25">
      <c r="D189" s="4"/>
    </row>
    <row r="190" spans="4:4" x14ac:dyDescent="0.25">
      <c r="D190" s="4"/>
    </row>
    <row r="191" spans="4:4" x14ac:dyDescent="0.25">
      <c r="D191" s="4"/>
    </row>
    <row r="192" spans="4:4" x14ac:dyDescent="0.25">
      <c r="D192" s="4"/>
    </row>
    <row r="193" spans="4:4" x14ac:dyDescent="0.25">
      <c r="D193" s="4"/>
    </row>
  </sheetData>
  <mergeCells count="25">
    <mergeCell ref="Y4:Y5"/>
    <mergeCell ref="B3:B5"/>
    <mergeCell ref="C3:F3"/>
    <mergeCell ref="G3:J3"/>
    <mergeCell ref="K3:N3"/>
    <mergeCell ref="O3:R3"/>
    <mergeCell ref="O4:P4"/>
    <mergeCell ref="Q4:Q5"/>
    <mergeCell ref="R4:R5"/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327CB-7B3C-4306-A35A-168E09365662}">
  <dimension ref="B1:Z189"/>
  <sheetViews>
    <sheetView showGridLines="0" zoomScaleNormal="100" workbookViewId="0">
      <pane ySplit="1" topLeftCell="A2" activePane="bottomLeft" state="frozen"/>
      <selection activeCell="B21" sqref="B21"/>
      <selection pane="bottomLeft" activeCell="A2" sqref="A2"/>
    </sheetView>
  </sheetViews>
  <sheetFormatPr defaultColWidth="8.88671875" defaultRowHeight="13.8" x14ac:dyDescent="0.25"/>
  <cols>
    <col min="1" max="1" width="4.21875" style="3" customWidth="1"/>
    <col min="2" max="2" width="19.109375" style="3" bestFit="1" customWidth="1"/>
    <col min="3" max="3" width="17.88671875" style="3" customWidth="1"/>
    <col min="4" max="4" width="20.6640625" style="3" customWidth="1"/>
    <col min="5" max="5" width="9.88671875" style="3" customWidth="1"/>
    <col min="6" max="6" width="15.88671875" style="3" bestFit="1" customWidth="1"/>
    <col min="7" max="7" width="16.88671875" style="3" customWidth="1"/>
    <col min="8" max="8" width="19.109375" style="3" customWidth="1"/>
    <col min="9" max="9" width="10" style="3" customWidth="1"/>
    <col min="10" max="10" width="15.88671875" style="3" bestFit="1" customWidth="1"/>
    <col min="11" max="11" width="18.109375" style="3" customWidth="1"/>
    <col min="12" max="12" width="21.33203125" style="3" customWidth="1"/>
    <col min="13" max="13" width="16.109375" style="3" customWidth="1"/>
    <col min="14" max="14" width="15.88671875" style="3" bestFit="1" customWidth="1"/>
    <col min="15" max="16" width="17.44140625" style="3" customWidth="1"/>
    <col min="17" max="17" width="12" style="3" bestFit="1" customWidth="1"/>
    <col min="18" max="18" width="15.88671875" style="3" bestFit="1" customWidth="1"/>
    <col min="19" max="19" width="18" style="3" customWidth="1"/>
    <col min="20" max="20" width="16.88671875" style="3" customWidth="1"/>
    <col min="21" max="21" width="13.109375" style="3" customWidth="1"/>
    <col min="22" max="22" width="15.88671875" style="3" bestFit="1" customWidth="1"/>
    <col min="23" max="23" width="17.88671875" style="3" customWidth="1"/>
    <col min="24" max="24" width="17.109375" style="3" customWidth="1"/>
    <col min="25" max="25" width="9.33203125" style="3" bestFit="1" customWidth="1"/>
    <col min="26" max="26" width="15.88671875" style="3" bestFit="1" customWidth="1"/>
    <col min="27" max="16384" width="8.88671875" style="3"/>
  </cols>
  <sheetData>
    <row r="1" spans="2:26" ht="84.9" customHeight="1" x14ac:dyDescent="0.25">
      <c r="B1" s="7" t="s">
        <v>284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26" ht="16.2" customHeight="1" thickBot="1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26" x14ac:dyDescent="0.25">
      <c r="B3" s="55" t="s">
        <v>240</v>
      </c>
      <c r="C3" s="55">
        <v>2014</v>
      </c>
      <c r="D3" s="57"/>
      <c r="E3" s="57"/>
      <c r="F3" s="56"/>
      <c r="G3" s="55">
        <v>2015</v>
      </c>
      <c r="H3" s="57"/>
      <c r="I3" s="57"/>
      <c r="J3" s="56"/>
      <c r="K3" s="55">
        <v>2016</v>
      </c>
      <c r="L3" s="57"/>
      <c r="M3" s="57"/>
      <c r="N3" s="56"/>
      <c r="O3" s="55">
        <v>2017</v>
      </c>
      <c r="P3" s="57"/>
      <c r="Q3" s="57"/>
      <c r="R3" s="56"/>
      <c r="S3" s="55">
        <v>2018</v>
      </c>
      <c r="T3" s="57"/>
      <c r="U3" s="57"/>
      <c r="V3" s="56"/>
      <c r="W3" s="55">
        <v>2019</v>
      </c>
      <c r="X3" s="57"/>
      <c r="Y3" s="57"/>
      <c r="Z3" s="56"/>
    </row>
    <row r="4" spans="2:26" x14ac:dyDescent="0.25">
      <c r="B4" s="53"/>
      <c r="C4" s="53" t="s">
        <v>17</v>
      </c>
      <c r="D4" s="54"/>
      <c r="E4" s="54" t="s">
        <v>18</v>
      </c>
      <c r="F4" s="52" t="s">
        <v>19</v>
      </c>
      <c r="G4" s="53" t="s">
        <v>17</v>
      </c>
      <c r="H4" s="54"/>
      <c r="I4" s="54" t="s">
        <v>18</v>
      </c>
      <c r="J4" s="52" t="s">
        <v>19</v>
      </c>
      <c r="K4" s="53" t="s">
        <v>17</v>
      </c>
      <c r="L4" s="54"/>
      <c r="M4" s="54" t="s">
        <v>18</v>
      </c>
      <c r="N4" s="52" t="s">
        <v>19</v>
      </c>
      <c r="O4" s="53" t="s">
        <v>17</v>
      </c>
      <c r="P4" s="54"/>
      <c r="Q4" s="54" t="s">
        <v>18</v>
      </c>
      <c r="R4" s="52" t="s">
        <v>19</v>
      </c>
      <c r="S4" s="53" t="s">
        <v>17</v>
      </c>
      <c r="T4" s="54"/>
      <c r="U4" s="54" t="s">
        <v>18</v>
      </c>
      <c r="V4" s="52" t="s">
        <v>19</v>
      </c>
      <c r="W4" s="53" t="s">
        <v>17</v>
      </c>
      <c r="X4" s="54"/>
      <c r="Y4" s="54" t="s">
        <v>18</v>
      </c>
      <c r="Z4" s="52" t="s">
        <v>19</v>
      </c>
    </row>
    <row r="5" spans="2:26" ht="39.6" x14ac:dyDescent="0.25">
      <c r="B5" s="53" t="s">
        <v>20</v>
      </c>
      <c r="C5" s="33" t="s">
        <v>22</v>
      </c>
      <c r="D5" s="32" t="s">
        <v>23</v>
      </c>
      <c r="E5" s="54"/>
      <c r="F5" s="52"/>
      <c r="G5" s="33" t="s">
        <v>22</v>
      </c>
      <c r="H5" s="32" t="s">
        <v>23</v>
      </c>
      <c r="I5" s="54"/>
      <c r="J5" s="52"/>
      <c r="K5" s="33" t="s">
        <v>22</v>
      </c>
      <c r="L5" s="32" t="s">
        <v>23</v>
      </c>
      <c r="M5" s="54"/>
      <c r="N5" s="52"/>
      <c r="O5" s="33" t="s">
        <v>22</v>
      </c>
      <c r="P5" s="32" t="s">
        <v>23</v>
      </c>
      <c r="Q5" s="54"/>
      <c r="R5" s="52"/>
      <c r="S5" s="33" t="s">
        <v>22</v>
      </c>
      <c r="T5" s="32" t="s">
        <v>23</v>
      </c>
      <c r="U5" s="54"/>
      <c r="V5" s="52"/>
      <c r="W5" s="33" t="s">
        <v>22</v>
      </c>
      <c r="X5" s="32" t="s">
        <v>23</v>
      </c>
      <c r="Y5" s="54"/>
      <c r="Z5" s="52"/>
    </row>
    <row r="6" spans="2:26" x14ac:dyDescent="0.25">
      <c r="B6" s="5" t="s">
        <v>241</v>
      </c>
      <c r="C6" s="30" t="s">
        <v>283</v>
      </c>
      <c r="D6" s="31" t="s">
        <v>283</v>
      </c>
      <c r="E6" s="31" t="s">
        <v>283</v>
      </c>
      <c r="F6" s="34" t="s">
        <v>283</v>
      </c>
      <c r="G6" s="30" t="s">
        <v>283</v>
      </c>
      <c r="H6" s="31" t="s">
        <v>283</v>
      </c>
      <c r="I6" s="31" t="s">
        <v>283</v>
      </c>
      <c r="J6" s="34" t="s">
        <v>283</v>
      </c>
      <c r="K6" s="30" t="s">
        <v>283</v>
      </c>
      <c r="L6" s="31" t="s">
        <v>283</v>
      </c>
      <c r="M6" s="31" t="s">
        <v>283</v>
      </c>
      <c r="N6" s="34" t="s">
        <v>283</v>
      </c>
      <c r="O6" s="30" t="s">
        <v>283</v>
      </c>
      <c r="P6" s="31" t="s">
        <v>283</v>
      </c>
      <c r="Q6" s="31" t="s">
        <v>283</v>
      </c>
      <c r="R6" s="34" t="s">
        <v>283</v>
      </c>
      <c r="S6" s="30" t="s">
        <v>283</v>
      </c>
      <c r="T6" s="31" t="s">
        <v>283</v>
      </c>
      <c r="U6" s="31" t="s">
        <v>283</v>
      </c>
      <c r="V6" s="34" t="s">
        <v>283</v>
      </c>
      <c r="W6" s="30" t="s">
        <v>283</v>
      </c>
      <c r="X6" s="31">
        <v>1</v>
      </c>
      <c r="Y6" s="31">
        <v>1</v>
      </c>
      <c r="Z6" s="34">
        <v>1.0771219302024989E-4</v>
      </c>
    </row>
    <row r="7" spans="2:26" x14ac:dyDescent="0.25">
      <c r="B7" s="5" t="s">
        <v>242</v>
      </c>
      <c r="C7" s="30">
        <v>1136</v>
      </c>
      <c r="D7" s="31">
        <v>5926</v>
      </c>
      <c r="E7" s="31">
        <v>7062</v>
      </c>
      <c r="F7" s="34">
        <v>0.84524236983842016</v>
      </c>
      <c r="G7" s="30">
        <v>1382</v>
      </c>
      <c r="H7" s="31">
        <v>6575</v>
      </c>
      <c r="I7" s="31">
        <v>7957</v>
      </c>
      <c r="J7" s="34">
        <v>0.85688132672840833</v>
      </c>
      <c r="K7" s="30">
        <v>1607</v>
      </c>
      <c r="L7" s="31">
        <v>6971</v>
      </c>
      <c r="M7" s="31">
        <v>8578</v>
      </c>
      <c r="N7" s="34">
        <v>0.84871870980508557</v>
      </c>
      <c r="O7" s="30">
        <v>1760</v>
      </c>
      <c r="P7" s="31">
        <v>7611</v>
      </c>
      <c r="Q7" s="31">
        <v>9371</v>
      </c>
      <c r="R7" s="34">
        <v>0.86408483171968653</v>
      </c>
      <c r="S7" s="30">
        <v>1980</v>
      </c>
      <c r="T7" s="31">
        <v>7285</v>
      </c>
      <c r="U7" s="31">
        <v>9265</v>
      </c>
      <c r="V7" s="34">
        <v>0.86905543570021571</v>
      </c>
      <c r="W7" s="30">
        <v>1175</v>
      </c>
      <c r="X7" s="31">
        <v>7042</v>
      </c>
      <c r="Y7" s="31">
        <v>8217</v>
      </c>
      <c r="Z7" s="34">
        <v>0.88507109004739337</v>
      </c>
    </row>
    <row r="8" spans="2:26" x14ac:dyDescent="0.25">
      <c r="B8" s="5" t="s">
        <v>243</v>
      </c>
      <c r="C8" s="30" t="s">
        <v>283</v>
      </c>
      <c r="D8" s="31">
        <v>1</v>
      </c>
      <c r="E8" s="31">
        <v>1</v>
      </c>
      <c r="F8" s="34">
        <v>1.1968880909634949E-4</v>
      </c>
      <c r="G8" s="30" t="s">
        <v>283</v>
      </c>
      <c r="H8" s="31" t="s">
        <v>283</v>
      </c>
      <c r="I8" s="31" t="s">
        <v>283</v>
      </c>
      <c r="J8" s="34" t="s">
        <v>283</v>
      </c>
      <c r="K8" s="30" t="s">
        <v>283</v>
      </c>
      <c r="L8" s="31" t="s">
        <v>283</v>
      </c>
      <c r="M8" s="31" t="s">
        <v>283</v>
      </c>
      <c r="N8" s="34" t="s">
        <v>283</v>
      </c>
      <c r="O8" s="30" t="s">
        <v>283</v>
      </c>
      <c r="P8" s="31" t="s">
        <v>283</v>
      </c>
      <c r="Q8" s="31" t="s">
        <v>283</v>
      </c>
      <c r="R8" s="34" t="s">
        <v>283</v>
      </c>
      <c r="S8" s="30" t="s">
        <v>283</v>
      </c>
      <c r="T8" s="31" t="s">
        <v>283</v>
      </c>
      <c r="U8" s="31" t="s">
        <v>283</v>
      </c>
      <c r="V8" s="34" t="s">
        <v>283</v>
      </c>
      <c r="W8" s="30" t="s">
        <v>283</v>
      </c>
      <c r="X8" s="31" t="s">
        <v>283</v>
      </c>
      <c r="Y8" s="31" t="s">
        <v>283</v>
      </c>
      <c r="Z8" s="34" t="s">
        <v>283</v>
      </c>
    </row>
    <row r="9" spans="2:26" x14ac:dyDescent="0.25">
      <c r="B9" s="5" t="s">
        <v>244</v>
      </c>
      <c r="C9" s="30" t="s">
        <v>283</v>
      </c>
      <c r="D9" s="31">
        <v>3</v>
      </c>
      <c r="E9" s="31">
        <v>3</v>
      </c>
      <c r="F9" s="34">
        <v>3.590664272890485E-4</v>
      </c>
      <c r="G9" s="30" t="s">
        <v>283</v>
      </c>
      <c r="H9" s="31" t="s">
        <v>283</v>
      </c>
      <c r="I9" s="31" t="s">
        <v>283</v>
      </c>
      <c r="J9" s="34" t="s">
        <v>283</v>
      </c>
      <c r="K9" s="30">
        <v>1</v>
      </c>
      <c r="L9" s="31" t="s">
        <v>283</v>
      </c>
      <c r="M9" s="31">
        <v>1</v>
      </c>
      <c r="N9" s="34">
        <v>9.8941327792618976E-5</v>
      </c>
      <c r="O9" s="30" t="s">
        <v>283</v>
      </c>
      <c r="P9" s="31" t="s">
        <v>283</v>
      </c>
      <c r="Q9" s="31" t="s">
        <v>283</v>
      </c>
      <c r="R9" s="34" t="s">
        <v>283</v>
      </c>
      <c r="S9" s="30" t="s">
        <v>283</v>
      </c>
      <c r="T9" s="31" t="s">
        <v>283</v>
      </c>
      <c r="U9" s="31" t="s">
        <v>283</v>
      </c>
      <c r="V9" s="34" t="s">
        <v>283</v>
      </c>
      <c r="W9" s="30">
        <v>1</v>
      </c>
      <c r="X9" s="31">
        <v>2</v>
      </c>
      <c r="Y9" s="31">
        <v>3</v>
      </c>
      <c r="Z9" s="34">
        <v>3.2313657906074967E-4</v>
      </c>
    </row>
    <row r="10" spans="2:26" x14ac:dyDescent="0.25">
      <c r="B10" s="5" t="s">
        <v>245</v>
      </c>
      <c r="C10" s="30">
        <v>461</v>
      </c>
      <c r="D10" s="31">
        <v>550</v>
      </c>
      <c r="E10" s="31">
        <v>1011</v>
      </c>
      <c r="F10" s="34">
        <v>0.12100538599640934</v>
      </c>
      <c r="G10" s="30">
        <v>554</v>
      </c>
      <c r="H10" s="31">
        <v>539</v>
      </c>
      <c r="I10" s="31">
        <v>1093</v>
      </c>
      <c r="J10" s="34">
        <v>0.11770407064398018</v>
      </c>
      <c r="K10" s="30">
        <v>729</v>
      </c>
      <c r="L10" s="31">
        <v>581</v>
      </c>
      <c r="M10" s="31">
        <v>1310</v>
      </c>
      <c r="N10" s="34">
        <v>0.12961313940833086</v>
      </c>
      <c r="O10" s="30">
        <v>700</v>
      </c>
      <c r="P10" s="31">
        <v>512</v>
      </c>
      <c r="Q10" s="31">
        <v>1212</v>
      </c>
      <c r="R10" s="34">
        <v>0.11175656984785616</v>
      </c>
      <c r="S10" s="30">
        <v>660</v>
      </c>
      <c r="T10" s="31">
        <v>424</v>
      </c>
      <c r="U10" s="31">
        <v>1084</v>
      </c>
      <c r="V10" s="34">
        <v>0.10167901697776945</v>
      </c>
      <c r="W10" s="30">
        <v>426</v>
      </c>
      <c r="X10" s="31">
        <v>422</v>
      </c>
      <c r="Y10" s="31">
        <v>848</v>
      </c>
      <c r="Z10" s="34">
        <v>9.1339939681171906E-2</v>
      </c>
    </row>
    <row r="11" spans="2:26" x14ac:dyDescent="0.25">
      <c r="B11" s="5" t="s">
        <v>246</v>
      </c>
      <c r="C11" s="30" t="s">
        <v>283</v>
      </c>
      <c r="D11" s="31">
        <v>1</v>
      </c>
      <c r="E11" s="31">
        <v>1</v>
      </c>
      <c r="F11" s="34">
        <v>1.1968880909634949E-4</v>
      </c>
      <c r="G11" s="30" t="s">
        <v>283</v>
      </c>
      <c r="H11" s="31" t="s">
        <v>283</v>
      </c>
      <c r="I11" s="31" t="s">
        <v>283</v>
      </c>
      <c r="J11" s="34" t="s">
        <v>283</v>
      </c>
      <c r="K11" s="30" t="s">
        <v>283</v>
      </c>
      <c r="L11" s="31" t="s">
        <v>283</v>
      </c>
      <c r="M11" s="31" t="s">
        <v>283</v>
      </c>
      <c r="N11" s="34" t="s">
        <v>283</v>
      </c>
      <c r="O11" s="30" t="s">
        <v>283</v>
      </c>
      <c r="P11" s="31" t="s">
        <v>283</v>
      </c>
      <c r="Q11" s="31" t="s">
        <v>283</v>
      </c>
      <c r="R11" s="34" t="s">
        <v>283</v>
      </c>
      <c r="S11" s="30" t="s">
        <v>283</v>
      </c>
      <c r="T11" s="31" t="s">
        <v>283</v>
      </c>
      <c r="U11" s="31" t="s">
        <v>283</v>
      </c>
      <c r="V11" s="34" t="s">
        <v>283</v>
      </c>
      <c r="W11" s="30" t="s">
        <v>283</v>
      </c>
      <c r="X11" s="31" t="s">
        <v>283</v>
      </c>
      <c r="Y11" s="31" t="s">
        <v>283</v>
      </c>
      <c r="Z11" s="34" t="s">
        <v>283</v>
      </c>
    </row>
    <row r="12" spans="2:26" x14ac:dyDescent="0.25">
      <c r="B12" s="5" t="s">
        <v>247</v>
      </c>
      <c r="C12" s="30">
        <v>1</v>
      </c>
      <c r="D12" s="31" t="s">
        <v>283</v>
      </c>
      <c r="E12" s="31">
        <v>1</v>
      </c>
      <c r="F12" s="34">
        <v>1.1968880909634949E-4</v>
      </c>
      <c r="G12" s="30">
        <v>2</v>
      </c>
      <c r="H12" s="31" t="s">
        <v>283</v>
      </c>
      <c r="I12" s="31">
        <v>2</v>
      </c>
      <c r="J12" s="34">
        <v>2.1537798836958864E-4</v>
      </c>
      <c r="K12" s="30">
        <v>1</v>
      </c>
      <c r="L12" s="31" t="s">
        <v>283</v>
      </c>
      <c r="M12" s="31">
        <v>1</v>
      </c>
      <c r="N12" s="34">
        <v>9.8941327792618976E-5</v>
      </c>
      <c r="O12" s="30">
        <v>3</v>
      </c>
      <c r="P12" s="31">
        <v>1</v>
      </c>
      <c r="Q12" s="31">
        <v>4</v>
      </c>
      <c r="R12" s="34">
        <v>3.6883356385431073E-4</v>
      </c>
      <c r="S12" s="30" t="s">
        <v>283</v>
      </c>
      <c r="T12" s="31" t="s">
        <v>283</v>
      </c>
      <c r="U12" s="31" t="s">
        <v>283</v>
      </c>
      <c r="V12" s="34" t="s">
        <v>283</v>
      </c>
      <c r="W12" s="30" t="s">
        <v>283</v>
      </c>
      <c r="X12" s="31" t="s">
        <v>283</v>
      </c>
      <c r="Y12" s="31" t="s">
        <v>283</v>
      </c>
      <c r="Z12" s="34" t="s">
        <v>283</v>
      </c>
    </row>
    <row r="13" spans="2:26" x14ac:dyDescent="0.25">
      <c r="B13" s="5" t="s">
        <v>248</v>
      </c>
      <c r="C13" s="30" t="s">
        <v>283</v>
      </c>
      <c r="D13" s="31" t="s">
        <v>283</v>
      </c>
      <c r="E13" s="31" t="s">
        <v>283</v>
      </c>
      <c r="F13" s="34" t="s">
        <v>283</v>
      </c>
      <c r="G13" s="30">
        <v>1</v>
      </c>
      <c r="H13" s="31" t="s">
        <v>283</v>
      </c>
      <c r="I13" s="31">
        <v>1</v>
      </c>
      <c r="J13" s="34">
        <v>1.0768899418479432E-4</v>
      </c>
      <c r="K13" s="30" t="s">
        <v>283</v>
      </c>
      <c r="L13" s="31" t="s">
        <v>283</v>
      </c>
      <c r="M13" s="31" t="s">
        <v>283</v>
      </c>
      <c r="N13" s="34" t="s">
        <v>283</v>
      </c>
      <c r="O13" s="30" t="s">
        <v>283</v>
      </c>
      <c r="P13" s="31" t="s">
        <v>283</v>
      </c>
      <c r="Q13" s="31" t="s">
        <v>283</v>
      </c>
      <c r="R13" s="34" t="s">
        <v>283</v>
      </c>
      <c r="S13" s="30" t="s">
        <v>283</v>
      </c>
      <c r="T13" s="31">
        <v>2</v>
      </c>
      <c r="U13" s="31">
        <v>2</v>
      </c>
      <c r="V13" s="34">
        <v>1.8759966232060783E-4</v>
      </c>
      <c r="W13" s="30" t="s">
        <v>283</v>
      </c>
      <c r="X13" s="31">
        <v>1</v>
      </c>
      <c r="Y13" s="31">
        <v>1</v>
      </c>
      <c r="Z13" s="34">
        <v>1.0771219302024989E-4</v>
      </c>
    </row>
    <row r="14" spans="2:26" x14ac:dyDescent="0.25">
      <c r="B14" s="5" t="s">
        <v>249</v>
      </c>
      <c r="C14" s="30" t="s">
        <v>283</v>
      </c>
      <c r="D14" s="31" t="s">
        <v>283</v>
      </c>
      <c r="E14" s="31" t="s">
        <v>283</v>
      </c>
      <c r="F14" s="34" t="s">
        <v>283</v>
      </c>
      <c r="G14" s="30" t="s">
        <v>283</v>
      </c>
      <c r="H14" s="31" t="s">
        <v>283</v>
      </c>
      <c r="I14" s="31" t="s">
        <v>283</v>
      </c>
      <c r="J14" s="34" t="s">
        <v>283</v>
      </c>
      <c r="K14" s="30" t="s">
        <v>283</v>
      </c>
      <c r="L14" s="31" t="s">
        <v>283</v>
      </c>
      <c r="M14" s="31" t="s">
        <v>283</v>
      </c>
      <c r="N14" s="34" t="s">
        <v>283</v>
      </c>
      <c r="O14" s="30" t="s">
        <v>283</v>
      </c>
      <c r="P14" s="31" t="s">
        <v>283</v>
      </c>
      <c r="Q14" s="31" t="s">
        <v>283</v>
      </c>
      <c r="R14" s="34" t="s">
        <v>283</v>
      </c>
      <c r="S14" s="30">
        <v>1</v>
      </c>
      <c r="T14" s="31" t="s">
        <v>283</v>
      </c>
      <c r="U14" s="31">
        <v>1</v>
      </c>
      <c r="V14" s="34">
        <v>9.3799831160303913E-5</v>
      </c>
      <c r="W14" s="30" t="s">
        <v>283</v>
      </c>
      <c r="X14" s="31" t="s">
        <v>283</v>
      </c>
      <c r="Y14" s="31" t="s">
        <v>283</v>
      </c>
      <c r="Z14" s="34" t="s">
        <v>283</v>
      </c>
    </row>
    <row r="15" spans="2:26" x14ac:dyDescent="0.25">
      <c r="B15" s="5" t="s">
        <v>250</v>
      </c>
      <c r="C15" s="30">
        <v>14</v>
      </c>
      <c r="D15" s="31">
        <v>21</v>
      </c>
      <c r="E15" s="31">
        <v>35</v>
      </c>
      <c r="F15" s="34">
        <v>4.1891083183722318E-3</v>
      </c>
      <c r="G15" s="30">
        <v>7</v>
      </c>
      <c r="H15" s="31">
        <v>19</v>
      </c>
      <c r="I15" s="31">
        <v>26</v>
      </c>
      <c r="J15" s="34">
        <v>2.7999138488046522E-3</v>
      </c>
      <c r="K15" s="30">
        <v>22</v>
      </c>
      <c r="L15" s="31">
        <v>13</v>
      </c>
      <c r="M15" s="31">
        <v>35</v>
      </c>
      <c r="N15" s="34">
        <v>3.4629464727416641E-3</v>
      </c>
      <c r="O15" s="30">
        <v>14</v>
      </c>
      <c r="P15" s="31">
        <v>19</v>
      </c>
      <c r="Q15" s="31">
        <v>33</v>
      </c>
      <c r="R15" s="34">
        <v>3.0428769017980637E-3</v>
      </c>
      <c r="S15" s="30">
        <v>19</v>
      </c>
      <c r="T15" s="31">
        <v>16</v>
      </c>
      <c r="U15" s="31">
        <v>35</v>
      </c>
      <c r="V15" s="34">
        <v>3.2829940906106371E-3</v>
      </c>
      <c r="W15" s="30">
        <v>14</v>
      </c>
      <c r="X15" s="31">
        <v>16</v>
      </c>
      <c r="Y15" s="31">
        <v>30</v>
      </c>
      <c r="Z15" s="34">
        <v>3.2313657906074969E-3</v>
      </c>
    </row>
    <row r="16" spans="2:26" x14ac:dyDescent="0.25">
      <c r="B16" s="5" t="s">
        <v>251</v>
      </c>
      <c r="C16" s="30" t="s">
        <v>283</v>
      </c>
      <c r="D16" s="31" t="s">
        <v>283</v>
      </c>
      <c r="E16" s="31" t="s">
        <v>283</v>
      </c>
      <c r="F16" s="34" t="s">
        <v>283</v>
      </c>
      <c r="G16" s="30" t="s">
        <v>283</v>
      </c>
      <c r="H16" s="31">
        <v>1</v>
      </c>
      <c r="I16" s="31">
        <v>1</v>
      </c>
      <c r="J16" s="34">
        <v>1.0768899418479432E-4</v>
      </c>
      <c r="K16" s="30" t="s">
        <v>283</v>
      </c>
      <c r="L16" s="31" t="s">
        <v>283</v>
      </c>
      <c r="M16" s="31" t="s">
        <v>283</v>
      </c>
      <c r="N16" s="34" t="s">
        <v>283</v>
      </c>
      <c r="O16" s="30" t="s">
        <v>283</v>
      </c>
      <c r="P16" s="31" t="s">
        <v>283</v>
      </c>
      <c r="Q16" s="31" t="s">
        <v>283</v>
      </c>
      <c r="R16" s="34" t="s">
        <v>283</v>
      </c>
      <c r="S16" s="30" t="s">
        <v>283</v>
      </c>
      <c r="T16" s="31" t="s">
        <v>283</v>
      </c>
      <c r="U16" s="31" t="s">
        <v>283</v>
      </c>
      <c r="V16" s="34" t="s">
        <v>283</v>
      </c>
      <c r="W16" s="30" t="s">
        <v>283</v>
      </c>
      <c r="X16" s="31">
        <v>1</v>
      </c>
      <c r="Y16" s="31">
        <v>1</v>
      </c>
      <c r="Z16" s="34">
        <v>1.0771219302024989E-4</v>
      </c>
    </row>
    <row r="17" spans="2:26" x14ac:dyDescent="0.25">
      <c r="B17" s="5" t="s">
        <v>252</v>
      </c>
      <c r="C17" s="30">
        <v>2</v>
      </c>
      <c r="D17" s="31">
        <v>3</v>
      </c>
      <c r="E17" s="31">
        <v>5</v>
      </c>
      <c r="F17" s="34">
        <v>5.9844404548174744E-4</v>
      </c>
      <c r="G17" s="30">
        <v>5</v>
      </c>
      <c r="H17" s="31">
        <v>13</v>
      </c>
      <c r="I17" s="31">
        <v>18</v>
      </c>
      <c r="J17" s="34">
        <v>1.9384018953262977E-3</v>
      </c>
      <c r="K17" s="30">
        <v>7</v>
      </c>
      <c r="L17" s="31">
        <v>1</v>
      </c>
      <c r="M17" s="31">
        <v>8</v>
      </c>
      <c r="N17" s="34">
        <v>7.9153062234095181E-4</v>
      </c>
      <c r="O17" s="30">
        <v>6</v>
      </c>
      <c r="P17" s="31">
        <v>4</v>
      </c>
      <c r="Q17" s="31">
        <v>10</v>
      </c>
      <c r="R17" s="34">
        <v>9.2208390963577683E-4</v>
      </c>
      <c r="S17" s="30">
        <v>6</v>
      </c>
      <c r="T17" s="31">
        <v>8</v>
      </c>
      <c r="U17" s="31">
        <v>14</v>
      </c>
      <c r="V17" s="34">
        <v>1.3131976362442547E-3</v>
      </c>
      <c r="W17" s="30">
        <v>2</v>
      </c>
      <c r="X17" s="31">
        <v>6</v>
      </c>
      <c r="Y17" s="31">
        <v>8</v>
      </c>
      <c r="Z17" s="34">
        <v>8.6169754416199913E-4</v>
      </c>
    </row>
    <row r="18" spans="2:26" x14ac:dyDescent="0.25">
      <c r="B18" s="5" t="s">
        <v>253</v>
      </c>
      <c r="C18" s="30" t="s">
        <v>283</v>
      </c>
      <c r="D18" s="31" t="s">
        <v>283</v>
      </c>
      <c r="E18" s="31" t="s">
        <v>283</v>
      </c>
      <c r="F18" s="34" t="s">
        <v>283</v>
      </c>
      <c r="G18" s="30" t="s">
        <v>283</v>
      </c>
      <c r="H18" s="31" t="s">
        <v>283</v>
      </c>
      <c r="I18" s="31" t="s">
        <v>283</v>
      </c>
      <c r="J18" s="34" t="s">
        <v>283</v>
      </c>
      <c r="K18" s="30" t="s">
        <v>283</v>
      </c>
      <c r="L18" s="31">
        <v>1</v>
      </c>
      <c r="M18" s="31">
        <v>1</v>
      </c>
      <c r="N18" s="34">
        <v>9.8941327792618976E-5</v>
      </c>
      <c r="O18" s="30" t="s">
        <v>283</v>
      </c>
      <c r="P18" s="31" t="s">
        <v>283</v>
      </c>
      <c r="Q18" s="31" t="s">
        <v>283</v>
      </c>
      <c r="R18" s="34" t="s">
        <v>283</v>
      </c>
      <c r="S18" s="30" t="s">
        <v>283</v>
      </c>
      <c r="T18" s="31">
        <v>1</v>
      </c>
      <c r="U18" s="31">
        <v>1</v>
      </c>
      <c r="V18" s="34">
        <v>9.3799831160303913E-5</v>
      </c>
      <c r="W18" s="30" t="s">
        <v>283</v>
      </c>
      <c r="X18" s="31" t="s">
        <v>283</v>
      </c>
      <c r="Y18" s="31" t="s">
        <v>283</v>
      </c>
      <c r="Z18" s="34" t="s">
        <v>283</v>
      </c>
    </row>
    <row r="19" spans="2:26" x14ac:dyDescent="0.25">
      <c r="B19" s="5" t="s">
        <v>254</v>
      </c>
      <c r="C19" s="30" t="s">
        <v>283</v>
      </c>
      <c r="D19" s="31" t="s">
        <v>283</v>
      </c>
      <c r="E19" s="31" t="s">
        <v>283</v>
      </c>
      <c r="F19" s="34" t="s">
        <v>283</v>
      </c>
      <c r="G19" s="30" t="s">
        <v>283</v>
      </c>
      <c r="H19" s="31" t="s">
        <v>283</v>
      </c>
      <c r="I19" s="31" t="s">
        <v>283</v>
      </c>
      <c r="J19" s="34" t="s">
        <v>283</v>
      </c>
      <c r="K19" s="30" t="s">
        <v>283</v>
      </c>
      <c r="L19" s="31">
        <v>1</v>
      </c>
      <c r="M19" s="31">
        <v>1</v>
      </c>
      <c r="N19" s="34">
        <v>9.8941327792618976E-5</v>
      </c>
      <c r="O19" s="30" t="s">
        <v>283</v>
      </c>
      <c r="P19" s="31" t="s">
        <v>283</v>
      </c>
      <c r="Q19" s="31" t="s">
        <v>283</v>
      </c>
      <c r="R19" s="34" t="s">
        <v>283</v>
      </c>
      <c r="S19" s="30" t="s">
        <v>283</v>
      </c>
      <c r="T19" s="31" t="s">
        <v>283</v>
      </c>
      <c r="U19" s="31" t="s">
        <v>283</v>
      </c>
      <c r="V19" s="34" t="s">
        <v>283</v>
      </c>
      <c r="W19" s="30" t="s">
        <v>283</v>
      </c>
      <c r="X19" s="31" t="s">
        <v>283</v>
      </c>
      <c r="Y19" s="31" t="s">
        <v>283</v>
      </c>
      <c r="Z19" s="34" t="s">
        <v>283</v>
      </c>
    </row>
    <row r="20" spans="2:26" x14ac:dyDescent="0.25">
      <c r="B20" s="5" t="s">
        <v>255</v>
      </c>
      <c r="C20" s="30" t="s">
        <v>283</v>
      </c>
      <c r="D20" s="31" t="s">
        <v>283</v>
      </c>
      <c r="E20" s="31" t="s">
        <v>283</v>
      </c>
      <c r="F20" s="34" t="s">
        <v>283</v>
      </c>
      <c r="G20" s="30" t="s">
        <v>283</v>
      </c>
      <c r="H20" s="31" t="s">
        <v>283</v>
      </c>
      <c r="I20" s="31" t="s">
        <v>283</v>
      </c>
      <c r="J20" s="34" t="s">
        <v>283</v>
      </c>
      <c r="K20" s="30" t="s">
        <v>283</v>
      </c>
      <c r="L20" s="31" t="s">
        <v>283</v>
      </c>
      <c r="M20" s="31" t="s">
        <v>283</v>
      </c>
      <c r="N20" s="34" t="s">
        <v>283</v>
      </c>
      <c r="O20" s="30" t="s">
        <v>283</v>
      </c>
      <c r="P20" s="31" t="s">
        <v>283</v>
      </c>
      <c r="Q20" s="31" t="s">
        <v>283</v>
      </c>
      <c r="R20" s="34" t="s">
        <v>283</v>
      </c>
      <c r="S20" s="30">
        <v>1</v>
      </c>
      <c r="T20" s="31" t="s">
        <v>283</v>
      </c>
      <c r="U20" s="31">
        <v>1</v>
      </c>
      <c r="V20" s="34">
        <v>9.3799831160303913E-5</v>
      </c>
      <c r="W20" s="30" t="s">
        <v>283</v>
      </c>
      <c r="X20" s="31" t="s">
        <v>283</v>
      </c>
      <c r="Y20" s="31" t="s">
        <v>283</v>
      </c>
      <c r="Z20" s="34" t="s">
        <v>283</v>
      </c>
    </row>
    <row r="21" spans="2:26" x14ac:dyDescent="0.25">
      <c r="B21" s="5" t="s">
        <v>256</v>
      </c>
      <c r="C21" s="30">
        <v>1</v>
      </c>
      <c r="D21" s="31" t="s">
        <v>283</v>
      </c>
      <c r="E21" s="31">
        <v>1</v>
      </c>
      <c r="F21" s="34">
        <v>1.1968880909634949E-4</v>
      </c>
      <c r="G21" s="30">
        <v>1</v>
      </c>
      <c r="H21" s="31" t="s">
        <v>283</v>
      </c>
      <c r="I21" s="31">
        <v>1</v>
      </c>
      <c r="J21" s="34">
        <v>1.0768899418479432E-4</v>
      </c>
      <c r="K21" s="30">
        <v>2</v>
      </c>
      <c r="L21" s="31" t="s">
        <v>283</v>
      </c>
      <c r="M21" s="31">
        <v>2</v>
      </c>
      <c r="N21" s="34">
        <v>1.9788265558523795E-4</v>
      </c>
      <c r="O21" s="30" t="s">
        <v>283</v>
      </c>
      <c r="P21" s="31" t="s">
        <v>283</v>
      </c>
      <c r="Q21" s="31" t="s">
        <v>283</v>
      </c>
      <c r="R21" s="34" t="s">
        <v>283</v>
      </c>
      <c r="S21" s="30">
        <v>1</v>
      </c>
      <c r="T21" s="31" t="s">
        <v>283</v>
      </c>
      <c r="U21" s="31">
        <v>1</v>
      </c>
      <c r="V21" s="34">
        <v>9.3799831160303913E-5</v>
      </c>
      <c r="W21" s="30">
        <v>1</v>
      </c>
      <c r="X21" s="31" t="s">
        <v>283</v>
      </c>
      <c r="Y21" s="31">
        <v>1</v>
      </c>
      <c r="Z21" s="34">
        <v>1.0771219302024989E-4</v>
      </c>
    </row>
    <row r="22" spans="2:26" x14ac:dyDescent="0.25">
      <c r="B22" s="5" t="s">
        <v>257</v>
      </c>
      <c r="C22" s="30">
        <v>1</v>
      </c>
      <c r="D22" s="31" t="s">
        <v>283</v>
      </c>
      <c r="E22" s="31">
        <v>1</v>
      </c>
      <c r="F22" s="34">
        <v>1.1968880909634949E-4</v>
      </c>
      <c r="G22" s="30" t="s">
        <v>283</v>
      </c>
      <c r="H22" s="31" t="s">
        <v>283</v>
      </c>
      <c r="I22" s="31" t="s">
        <v>283</v>
      </c>
      <c r="J22" s="34" t="s">
        <v>283</v>
      </c>
      <c r="K22" s="30" t="s">
        <v>283</v>
      </c>
      <c r="L22" s="31" t="s">
        <v>283</v>
      </c>
      <c r="M22" s="31" t="s">
        <v>283</v>
      </c>
      <c r="N22" s="34" t="s">
        <v>283</v>
      </c>
      <c r="O22" s="30" t="s">
        <v>283</v>
      </c>
      <c r="P22" s="31" t="s">
        <v>283</v>
      </c>
      <c r="Q22" s="31" t="s">
        <v>283</v>
      </c>
      <c r="R22" s="34" t="s">
        <v>283</v>
      </c>
      <c r="S22" s="30" t="s">
        <v>283</v>
      </c>
      <c r="T22" s="31" t="s">
        <v>283</v>
      </c>
      <c r="U22" s="31" t="s">
        <v>283</v>
      </c>
      <c r="V22" s="34" t="s">
        <v>283</v>
      </c>
      <c r="W22" s="30" t="s">
        <v>283</v>
      </c>
      <c r="X22" s="31" t="s">
        <v>283</v>
      </c>
      <c r="Y22" s="31" t="s">
        <v>283</v>
      </c>
      <c r="Z22" s="34" t="s">
        <v>283</v>
      </c>
    </row>
    <row r="23" spans="2:26" x14ac:dyDescent="0.25">
      <c r="B23" s="5" t="s">
        <v>258</v>
      </c>
      <c r="C23" s="30">
        <v>2</v>
      </c>
      <c r="D23" s="31" t="s">
        <v>283</v>
      </c>
      <c r="E23" s="31">
        <v>2</v>
      </c>
      <c r="F23" s="34">
        <v>2.3937761819269897E-4</v>
      </c>
      <c r="G23" s="30">
        <v>2</v>
      </c>
      <c r="H23" s="31" t="s">
        <v>283</v>
      </c>
      <c r="I23" s="31">
        <v>2</v>
      </c>
      <c r="J23" s="34">
        <v>2.1537798836958864E-4</v>
      </c>
      <c r="K23" s="30" t="s">
        <v>283</v>
      </c>
      <c r="L23" s="31" t="s">
        <v>283</v>
      </c>
      <c r="M23" s="31" t="s">
        <v>283</v>
      </c>
      <c r="N23" s="34" t="s">
        <v>283</v>
      </c>
      <c r="O23" s="30" t="s">
        <v>283</v>
      </c>
      <c r="P23" s="31" t="s">
        <v>283</v>
      </c>
      <c r="Q23" s="31" t="s">
        <v>283</v>
      </c>
      <c r="R23" s="34" t="s">
        <v>283</v>
      </c>
      <c r="S23" s="30">
        <v>2</v>
      </c>
      <c r="T23" s="31">
        <v>1</v>
      </c>
      <c r="U23" s="31">
        <v>3</v>
      </c>
      <c r="V23" s="34">
        <v>2.8139949348091173E-4</v>
      </c>
      <c r="W23" s="30">
        <v>2</v>
      </c>
      <c r="X23" s="31">
        <v>1</v>
      </c>
      <c r="Y23" s="31">
        <v>3</v>
      </c>
      <c r="Z23" s="34">
        <v>3.2313657906074967E-4</v>
      </c>
    </row>
    <row r="24" spans="2:26" x14ac:dyDescent="0.25">
      <c r="B24" s="5" t="s">
        <v>259</v>
      </c>
      <c r="C24" s="30">
        <v>40</v>
      </c>
      <c r="D24" s="31">
        <v>21</v>
      </c>
      <c r="E24" s="31">
        <v>61</v>
      </c>
      <c r="F24" s="34">
        <v>7.3010173548773193E-3</v>
      </c>
      <c r="G24" s="30">
        <v>32</v>
      </c>
      <c r="H24" s="31">
        <v>22</v>
      </c>
      <c r="I24" s="31">
        <v>54</v>
      </c>
      <c r="J24" s="34">
        <v>5.815205685978893E-3</v>
      </c>
      <c r="K24" s="30">
        <v>31</v>
      </c>
      <c r="L24" s="31">
        <v>21</v>
      </c>
      <c r="M24" s="31">
        <v>52</v>
      </c>
      <c r="N24" s="34">
        <v>5.1449490452161869E-3</v>
      </c>
      <c r="O24" s="30">
        <v>28</v>
      </c>
      <c r="P24" s="31">
        <v>15</v>
      </c>
      <c r="Q24" s="31">
        <v>43</v>
      </c>
      <c r="R24" s="34">
        <v>3.9649608114338403E-3</v>
      </c>
      <c r="S24" s="30">
        <v>34</v>
      </c>
      <c r="T24" s="31">
        <v>34</v>
      </c>
      <c r="U24" s="31">
        <v>68</v>
      </c>
      <c r="V24" s="34">
        <v>6.378388518900666E-3</v>
      </c>
      <c r="W24" s="30">
        <v>32</v>
      </c>
      <c r="X24" s="31">
        <v>27</v>
      </c>
      <c r="Y24" s="31">
        <v>59</v>
      </c>
      <c r="Z24" s="34">
        <v>6.3550193881947437E-3</v>
      </c>
    </row>
    <row r="25" spans="2:26" x14ac:dyDescent="0.25">
      <c r="B25" s="5" t="s">
        <v>260</v>
      </c>
      <c r="C25" s="30" t="s">
        <v>283</v>
      </c>
      <c r="D25" s="31">
        <v>2</v>
      </c>
      <c r="E25" s="31">
        <v>2</v>
      </c>
      <c r="F25" s="34">
        <v>2.3937761819269897E-4</v>
      </c>
      <c r="G25" s="30">
        <v>1</v>
      </c>
      <c r="H25" s="31" t="s">
        <v>283</v>
      </c>
      <c r="I25" s="31">
        <v>1</v>
      </c>
      <c r="J25" s="34">
        <v>1.0768899418479432E-4</v>
      </c>
      <c r="K25" s="30" t="s">
        <v>283</v>
      </c>
      <c r="L25" s="31">
        <v>3</v>
      </c>
      <c r="M25" s="31">
        <v>3</v>
      </c>
      <c r="N25" s="34">
        <v>2.9682398337785694E-4</v>
      </c>
      <c r="O25" s="30">
        <v>1</v>
      </c>
      <c r="P25" s="31" t="s">
        <v>283</v>
      </c>
      <c r="Q25" s="31">
        <v>1</v>
      </c>
      <c r="R25" s="34">
        <v>9.2208390963577683E-5</v>
      </c>
      <c r="S25" s="30" t="s">
        <v>283</v>
      </c>
      <c r="T25" s="31">
        <v>2</v>
      </c>
      <c r="U25" s="31">
        <v>2</v>
      </c>
      <c r="V25" s="34">
        <v>1.8759966232060783E-4</v>
      </c>
      <c r="W25" s="30">
        <v>2</v>
      </c>
      <c r="X25" s="31" t="s">
        <v>283</v>
      </c>
      <c r="Y25" s="31">
        <v>2</v>
      </c>
      <c r="Z25" s="34">
        <v>2.1542438604049978E-4</v>
      </c>
    </row>
    <row r="26" spans="2:26" x14ac:dyDescent="0.25">
      <c r="B26" s="5" t="s">
        <v>261</v>
      </c>
      <c r="C26" s="30" t="s">
        <v>283</v>
      </c>
      <c r="D26" s="31" t="s">
        <v>283</v>
      </c>
      <c r="E26" s="31" t="s">
        <v>283</v>
      </c>
      <c r="F26" s="34" t="s">
        <v>283</v>
      </c>
      <c r="G26" s="30" t="s">
        <v>283</v>
      </c>
      <c r="H26" s="31" t="s">
        <v>283</v>
      </c>
      <c r="I26" s="31" t="s">
        <v>283</v>
      </c>
      <c r="J26" s="34" t="s">
        <v>283</v>
      </c>
      <c r="K26" s="30">
        <v>1</v>
      </c>
      <c r="L26" s="31" t="s">
        <v>283</v>
      </c>
      <c r="M26" s="31">
        <v>1</v>
      </c>
      <c r="N26" s="34">
        <v>9.8941327792618976E-5</v>
      </c>
      <c r="O26" s="30" t="s">
        <v>283</v>
      </c>
      <c r="P26" s="31" t="s">
        <v>283</v>
      </c>
      <c r="Q26" s="31" t="s">
        <v>283</v>
      </c>
      <c r="R26" s="34" t="s">
        <v>283</v>
      </c>
      <c r="S26" s="30">
        <v>1</v>
      </c>
      <c r="T26" s="31" t="s">
        <v>283</v>
      </c>
      <c r="U26" s="31">
        <v>1</v>
      </c>
      <c r="V26" s="34">
        <v>9.3799831160303913E-5</v>
      </c>
      <c r="W26" s="30" t="s">
        <v>283</v>
      </c>
      <c r="X26" s="31" t="s">
        <v>283</v>
      </c>
      <c r="Y26" s="31" t="s">
        <v>283</v>
      </c>
      <c r="Z26" s="34" t="s">
        <v>283</v>
      </c>
    </row>
    <row r="27" spans="2:26" x14ac:dyDescent="0.25">
      <c r="B27" s="5" t="s">
        <v>262</v>
      </c>
      <c r="C27" s="30">
        <v>4</v>
      </c>
      <c r="D27" s="31">
        <v>8</v>
      </c>
      <c r="E27" s="31">
        <v>12</v>
      </c>
      <c r="F27" s="34">
        <v>1.436265709156194E-3</v>
      </c>
      <c r="G27" s="30">
        <v>2</v>
      </c>
      <c r="H27" s="31">
        <v>13</v>
      </c>
      <c r="I27" s="31">
        <v>15</v>
      </c>
      <c r="J27" s="34">
        <v>1.6153349127719146E-3</v>
      </c>
      <c r="K27" s="30">
        <v>1</v>
      </c>
      <c r="L27" s="31">
        <v>2</v>
      </c>
      <c r="M27" s="31">
        <v>3</v>
      </c>
      <c r="N27" s="34">
        <v>2.9682398337785694E-4</v>
      </c>
      <c r="O27" s="30">
        <v>1</v>
      </c>
      <c r="P27" s="31" t="s">
        <v>283</v>
      </c>
      <c r="Q27" s="31">
        <v>1</v>
      </c>
      <c r="R27" s="34">
        <v>9.2208390963577683E-5</v>
      </c>
      <c r="S27" s="30">
        <v>4</v>
      </c>
      <c r="T27" s="31">
        <v>1</v>
      </c>
      <c r="U27" s="31">
        <v>5</v>
      </c>
      <c r="V27" s="34">
        <v>4.6899915580151958E-4</v>
      </c>
      <c r="W27" s="30" t="s">
        <v>283</v>
      </c>
      <c r="X27" s="31">
        <v>1</v>
      </c>
      <c r="Y27" s="31">
        <v>1</v>
      </c>
      <c r="Z27" s="34">
        <v>1.0771219302024989E-4</v>
      </c>
    </row>
    <row r="28" spans="2:26" x14ac:dyDescent="0.25">
      <c r="B28" s="5" t="s">
        <v>263</v>
      </c>
      <c r="C28" s="30">
        <v>1</v>
      </c>
      <c r="D28" s="31">
        <v>1</v>
      </c>
      <c r="E28" s="31">
        <v>2</v>
      </c>
      <c r="F28" s="34">
        <v>2.3937761819269897E-4</v>
      </c>
      <c r="G28" s="30">
        <v>2</v>
      </c>
      <c r="H28" s="31" t="s">
        <v>283</v>
      </c>
      <c r="I28" s="31">
        <v>2</v>
      </c>
      <c r="J28" s="34">
        <v>2.1537798836958864E-4</v>
      </c>
      <c r="K28" s="30" t="s">
        <v>283</v>
      </c>
      <c r="L28" s="31" t="s">
        <v>283</v>
      </c>
      <c r="M28" s="31" t="s">
        <v>283</v>
      </c>
      <c r="N28" s="34" t="s">
        <v>283</v>
      </c>
      <c r="O28" s="30">
        <v>1</v>
      </c>
      <c r="P28" s="31">
        <v>1</v>
      </c>
      <c r="Q28" s="31">
        <v>2</v>
      </c>
      <c r="R28" s="34">
        <v>1.8441678192715537E-4</v>
      </c>
      <c r="S28" s="30">
        <v>4</v>
      </c>
      <c r="T28" s="31">
        <v>1</v>
      </c>
      <c r="U28" s="31">
        <v>5</v>
      </c>
      <c r="V28" s="34">
        <v>4.6899915580151958E-4</v>
      </c>
      <c r="W28" s="30">
        <v>1</v>
      </c>
      <c r="X28" s="31" t="s">
        <v>283</v>
      </c>
      <c r="Y28" s="31">
        <v>1</v>
      </c>
      <c r="Z28" s="34">
        <v>1.0771219302024989E-4</v>
      </c>
    </row>
    <row r="29" spans="2:26" x14ac:dyDescent="0.25">
      <c r="B29" s="5" t="s">
        <v>264</v>
      </c>
      <c r="C29" s="30" t="s">
        <v>283</v>
      </c>
      <c r="D29" s="31" t="s">
        <v>283</v>
      </c>
      <c r="E29" s="31" t="s">
        <v>283</v>
      </c>
      <c r="F29" s="34" t="s">
        <v>283</v>
      </c>
      <c r="G29" s="30" t="s">
        <v>283</v>
      </c>
      <c r="H29" s="31" t="s">
        <v>283</v>
      </c>
      <c r="I29" s="31" t="s">
        <v>283</v>
      </c>
      <c r="J29" s="34" t="s">
        <v>283</v>
      </c>
      <c r="K29" s="30" t="s">
        <v>283</v>
      </c>
      <c r="L29" s="31" t="s">
        <v>283</v>
      </c>
      <c r="M29" s="31" t="s">
        <v>283</v>
      </c>
      <c r="N29" s="34" t="s">
        <v>283</v>
      </c>
      <c r="O29" s="30" t="s">
        <v>283</v>
      </c>
      <c r="P29" s="31" t="s">
        <v>283</v>
      </c>
      <c r="Q29" s="31" t="s">
        <v>283</v>
      </c>
      <c r="R29" s="34" t="s">
        <v>283</v>
      </c>
      <c r="S29" s="30" t="s">
        <v>283</v>
      </c>
      <c r="T29" s="31" t="s">
        <v>283</v>
      </c>
      <c r="U29" s="31" t="s">
        <v>283</v>
      </c>
      <c r="V29" s="34" t="s">
        <v>283</v>
      </c>
      <c r="W29" s="30">
        <v>1</v>
      </c>
      <c r="X29" s="31" t="s">
        <v>283</v>
      </c>
      <c r="Y29" s="31">
        <v>1</v>
      </c>
      <c r="Z29" s="34">
        <v>1.0771219302024989E-4</v>
      </c>
    </row>
    <row r="30" spans="2:26" x14ac:dyDescent="0.25">
      <c r="B30" s="5" t="s">
        <v>265</v>
      </c>
      <c r="C30" s="30">
        <v>1</v>
      </c>
      <c r="D30" s="31">
        <v>10</v>
      </c>
      <c r="E30" s="31">
        <v>11</v>
      </c>
      <c r="F30" s="34">
        <v>1.3165769000598444E-3</v>
      </c>
      <c r="G30" s="30" t="s">
        <v>283</v>
      </c>
      <c r="H30" s="31">
        <v>9</v>
      </c>
      <c r="I30" s="31">
        <v>9</v>
      </c>
      <c r="J30" s="34">
        <v>9.6920094766314883E-4</v>
      </c>
      <c r="K30" s="30">
        <v>6</v>
      </c>
      <c r="L30" s="31">
        <v>6</v>
      </c>
      <c r="M30" s="31">
        <v>12</v>
      </c>
      <c r="N30" s="34">
        <v>1.1872959335114278E-3</v>
      </c>
      <c r="O30" s="30" t="s">
        <v>283</v>
      </c>
      <c r="P30" s="31">
        <v>15</v>
      </c>
      <c r="Q30" s="31">
        <v>15</v>
      </c>
      <c r="R30" s="34">
        <v>1.3831258644536654E-3</v>
      </c>
      <c r="S30" s="30">
        <v>1</v>
      </c>
      <c r="T30" s="31">
        <v>14</v>
      </c>
      <c r="U30" s="31">
        <v>15</v>
      </c>
      <c r="V30" s="34">
        <v>1.4069974674045587E-3</v>
      </c>
      <c r="W30" s="30">
        <v>1</v>
      </c>
      <c r="X30" s="31">
        <v>8</v>
      </c>
      <c r="Y30" s="31">
        <v>9</v>
      </c>
      <c r="Z30" s="34">
        <v>9.6940973718224902E-4</v>
      </c>
    </row>
    <row r="31" spans="2:26" x14ac:dyDescent="0.25">
      <c r="B31" s="5" t="s">
        <v>266</v>
      </c>
      <c r="C31" s="30" t="s">
        <v>283</v>
      </c>
      <c r="D31" s="31">
        <v>1</v>
      </c>
      <c r="E31" s="31">
        <v>1</v>
      </c>
      <c r="F31" s="34">
        <v>1.1968880909634949E-4</v>
      </c>
      <c r="G31" s="30" t="s">
        <v>283</v>
      </c>
      <c r="H31" s="31" t="s">
        <v>283</v>
      </c>
      <c r="I31" s="31" t="s">
        <v>283</v>
      </c>
      <c r="J31" s="34" t="s">
        <v>283</v>
      </c>
      <c r="K31" s="30">
        <v>1</v>
      </c>
      <c r="L31" s="31" t="s">
        <v>283</v>
      </c>
      <c r="M31" s="31">
        <v>1</v>
      </c>
      <c r="N31" s="34">
        <v>9.8941327792618976E-5</v>
      </c>
      <c r="O31" s="30">
        <v>4</v>
      </c>
      <c r="P31" s="31">
        <v>1</v>
      </c>
      <c r="Q31" s="31">
        <v>5</v>
      </c>
      <c r="R31" s="34">
        <v>4.6104195481788842E-4</v>
      </c>
      <c r="S31" s="30">
        <v>8</v>
      </c>
      <c r="T31" s="31">
        <v>2</v>
      </c>
      <c r="U31" s="31">
        <v>10</v>
      </c>
      <c r="V31" s="34">
        <v>9.3799831160303916E-4</v>
      </c>
      <c r="W31" s="30">
        <v>7</v>
      </c>
      <c r="X31" s="31" t="s">
        <v>283</v>
      </c>
      <c r="Y31" s="31">
        <v>7</v>
      </c>
      <c r="Z31" s="34">
        <v>7.5398535114174923E-4</v>
      </c>
    </row>
    <row r="32" spans="2:26" x14ac:dyDescent="0.25">
      <c r="B32" s="5" t="s">
        <v>267</v>
      </c>
      <c r="C32" s="30">
        <v>61</v>
      </c>
      <c r="D32" s="31">
        <v>49</v>
      </c>
      <c r="E32" s="31">
        <v>110</v>
      </c>
      <c r="F32" s="34">
        <v>1.3165769000598444E-2</v>
      </c>
      <c r="G32" s="30">
        <v>61</v>
      </c>
      <c r="H32" s="31">
        <v>19</v>
      </c>
      <c r="I32" s="31">
        <v>80</v>
      </c>
      <c r="J32" s="34">
        <v>8.6151195347835448E-3</v>
      </c>
      <c r="K32" s="30">
        <v>31</v>
      </c>
      <c r="L32" s="31">
        <v>48</v>
      </c>
      <c r="M32" s="31">
        <v>79</v>
      </c>
      <c r="N32" s="34">
        <v>7.8163648956168993E-3</v>
      </c>
      <c r="O32" s="30">
        <v>64</v>
      </c>
      <c r="P32" s="31">
        <v>61</v>
      </c>
      <c r="Q32" s="31">
        <v>125</v>
      </c>
      <c r="R32" s="34">
        <v>1.1526048870447211E-2</v>
      </c>
      <c r="S32" s="30">
        <v>73</v>
      </c>
      <c r="T32" s="31">
        <v>53</v>
      </c>
      <c r="U32" s="31">
        <v>126</v>
      </c>
      <c r="V32" s="34">
        <v>1.1818778726198293E-2</v>
      </c>
      <c r="W32" s="30">
        <v>42</v>
      </c>
      <c r="X32" s="31">
        <v>35</v>
      </c>
      <c r="Y32" s="31">
        <v>77</v>
      </c>
      <c r="Z32" s="34">
        <v>8.2938388625592423E-3</v>
      </c>
    </row>
    <row r="33" spans="2:26" x14ac:dyDescent="0.25">
      <c r="B33" s="5" t="s">
        <v>268</v>
      </c>
      <c r="C33" s="30">
        <v>1</v>
      </c>
      <c r="D33" s="31" t="s">
        <v>283</v>
      </c>
      <c r="E33" s="31">
        <v>1</v>
      </c>
      <c r="F33" s="34">
        <v>1.1968880909634949E-4</v>
      </c>
      <c r="G33" s="30" t="s">
        <v>283</v>
      </c>
      <c r="H33" s="31" t="s">
        <v>283</v>
      </c>
      <c r="I33" s="31" t="s">
        <v>283</v>
      </c>
      <c r="J33" s="34" t="s">
        <v>283</v>
      </c>
      <c r="K33" s="30">
        <v>1</v>
      </c>
      <c r="L33" s="31" t="s">
        <v>283</v>
      </c>
      <c r="M33" s="31">
        <v>1</v>
      </c>
      <c r="N33" s="34">
        <v>9.8941327792618976E-5</v>
      </c>
      <c r="O33" s="30" t="s">
        <v>283</v>
      </c>
      <c r="P33" s="31" t="s">
        <v>283</v>
      </c>
      <c r="Q33" s="31" t="s">
        <v>283</v>
      </c>
      <c r="R33" s="34" t="s">
        <v>283</v>
      </c>
      <c r="S33" s="30" t="s">
        <v>283</v>
      </c>
      <c r="T33" s="31" t="s">
        <v>283</v>
      </c>
      <c r="U33" s="31" t="s">
        <v>283</v>
      </c>
      <c r="V33" s="34" t="s">
        <v>283</v>
      </c>
      <c r="W33" s="30" t="s">
        <v>283</v>
      </c>
      <c r="X33" s="31" t="s">
        <v>283</v>
      </c>
      <c r="Y33" s="31" t="s">
        <v>283</v>
      </c>
      <c r="Z33" s="34" t="s">
        <v>283</v>
      </c>
    </row>
    <row r="34" spans="2:26" x14ac:dyDescent="0.25">
      <c r="B34" s="5" t="s">
        <v>269</v>
      </c>
      <c r="C34" s="30" t="s">
        <v>283</v>
      </c>
      <c r="D34" s="31" t="s">
        <v>283</v>
      </c>
      <c r="E34" s="31" t="s">
        <v>283</v>
      </c>
      <c r="F34" s="34" t="s">
        <v>283</v>
      </c>
      <c r="G34" s="30" t="s">
        <v>283</v>
      </c>
      <c r="H34" s="31" t="s">
        <v>283</v>
      </c>
      <c r="I34" s="31" t="s">
        <v>283</v>
      </c>
      <c r="J34" s="34" t="s">
        <v>283</v>
      </c>
      <c r="K34" s="30" t="s">
        <v>283</v>
      </c>
      <c r="L34" s="31" t="s">
        <v>283</v>
      </c>
      <c r="M34" s="31" t="s">
        <v>283</v>
      </c>
      <c r="N34" s="34" t="s">
        <v>283</v>
      </c>
      <c r="O34" s="30" t="s">
        <v>283</v>
      </c>
      <c r="P34" s="31" t="s">
        <v>283</v>
      </c>
      <c r="Q34" s="31" t="s">
        <v>283</v>
      </c>
      <c r="R34" s="34" t="s">
        <v>283</v>
      </c>
      <c r="S34" s="30">
        <v>1</v>
      </c>
      <c r="T34" s="31" t="s">
        <v>283</v>
      </c>
      <c r="U34" s="31">
        <v>1</v>
      </c>
      <c r="V34" s="34">
        <v>9.3799831160303913E-5</v>
      </c>
      <c r="W34" s="30" t="s">
        <v>283</v>
      </c>
      <c r="X34" s="31" t="s">
        <v>283</v>
      </c>
      <c r="Y34" s="31" t="s">
        <v>283</v>
      </c>
      <c r="Z34" s="34" t="s">
        <v>283</v>
      </c>
    </row>
    <row r="35" spans="2:26" x14ac:dyDescent="0.25">
      <c r="B35" s="5" t="s">
        <v>270</v>
      </c>
      <c r="C35" s="30">
        <v>17</v>
      </c>
      <c r="D35" s="31">
        <v>9</v>
      </c>
      <c r="E35" s="31">
        <v>26</v>
      </c>
      <c r="F35" s="34">
        <v>3.1119090365050867E-3</v>
      </c>
      <c r="G35" s="30">
        <v>10</v>
      </c>
      <c r="H35" s="31">
        <v>7</v>
      </c>
      <c r="I35" s="31">
        <v>17</v>
      </c>
      <c r="J35" s="34">
        <v>1.8307129011415034E-3</v>
      </c>
      <c r="K35" s="30">
        <v>6</v>
      </c>
      <c r="L35" s="31">
        <v>8</v>
      </c>
      <c r="M35" s="31">
        <v>14</v>
      </c>
      <c r="N35" s="34">
        <v>1.3851785890966657E-3</v>
      </c>
      <c r="O35" s="30">
        <v>11</v>
      </c>
      <c r="P35" s="31">
        <v>12</v>
      </c>
      <c r="Q35" s="31">
        <v>23</v>
      </c>
      <c r="R35" s="34">
        <v>2.1207929921622866E-3</v>
      </c>
      <c r="S35" s="30">
        <v>12</v>
      </c>
      <c r="T35" s="31">
        <v>8</v>
      </c>
      <c r="U35" s="31">
        <v>20</v>
      </c>
      <c r="V35" s="34">
        <v>1.8759966232060783E-3</v>
      </c>
      <c r="W35" s="30">
        <v>5</v>
      </c>
      <c r="X35" s="31">
        <v>4</v>
      </c>
      <c r="Y35" s="31">
        <v>9</v>
      </c>
      <c r="Z35" s="34">
        <v>9.6940973718224902E-4</v>
      </c>
    </row>
    <row r="36" spans="2:26" x14ac:dyDescent="0.25">
      <c r="B36" s="5" t="s">
        <v>271</v>
      </c>
      <c r="C36" s="30">
        <v>1</v>
      </c>
      <c r="D36" s="31" t="s">
        <v>283</v>
      </c>
      <c r="E36" s="31">
        <v>1</v>
      </c>
      <c r="F36" s="34">
        <v>1.1968880909634949E-4</v>
      </c>
      <c r="G36" s="30" t="s">
        <v>283</v>
      </c>
      <c r="H36" s="31">
        <v>1</v>
      </c>
      <c r="I36" s="31">
        <v>1</v>
      </c>
      <c r="J36" s="34">
        <v>1.0768899418479432E-4</v>
      </c>
      <c r="K36" s="30">
        <v>1</v>
      </c>
      <c r="L36" s="31" t="s">
        <v>283</v>
      </c>
      <c r="M36" s="31">
        <v>1</v>
      </c>
      <c r="N36" s="34">
        <v>9.8941327792618976E-5</v>
      </c>
      <c r="O36" s="30" t="s">
        <v>283</v>
      </c>
      <c r="P36" s="31" t="s">
        <v>283</v>
      </c>
      <c r="Q36" s="31" t="s">
        <v>283</v>
      </c>
      <c r="R36" s="34" t="s">
        <v>283</v>
      </c>
      <c r="S36" s="30" t="s">
        <v>283</v>
      </c>
      <c r="T36" s="31" t="s">
        <v>283</v>
      </c>
      <c r="U36" s="31" t="s">
        <v>283</v>
      </c>
      <c r="V36" s="34" t="s">
        <v>283</v>
      </c>
      <c r="W36" s="30" t="s">
        <v>283</v>
      </c>
      <c r="X36" s="31" t="s">
        <v>283</v>
      </c>
      <c r="Y36" s="31" t="s">
        <v>283</v>
      </c>
      <c r="Z36" s="34" t="s">
        <v>283</v>
      </c>
    </row>
    <row r="37" spans="2:26" x14ac:dyDescent="0.25">
      <c r="B37" s="5" t="s">
        <v>272</v>
      </c>
      <c r="C37" s="30" t="s">
        <v>283</v>
      </c>
      <c r="D37" s="31" t="s">
        <v>283</v>
      </c>
      <c r="E37" s="31" t="s">
        <v>283</v>
      </c>
      <c r="F37" s="34" t="s">
        <v>283</v>
      </c>
      <c r="G37" s="30" t="s">
        <v>283</v>
      </c>
      <c r="H37" s="31" t="s">
        <v>283</v>
      </c>
      <c r="I37" s="31" t="s">
        <v>283</v>
      </c>
      <c r="J37" s="34" t="s">
        <v>283</v>
      </c>
      <c r="K37" s="30" t="s">
        <v>283</v>
      </c>
      <c r="L37" s="31" t="s">
        <v>283</v>
      </c>
      <c r="M37" s="31" t="s">
        <v>283</v>
      </c>
      <c r="N37" s="34" t="s">
        <v>283</v>
      </c>
      <c r="O37" s="30" t="s">
        <v>283</v>
      </c>
      <c r="P37" s="31" t="s">
        <v>283</v>
      </c>
      <c r="Q37" s="31" t="s">
        <v>283</v>
      </c>
      <c r="R37" s="34" t="s">
        <v>283</v>
      </c>
      <c r="S37" s="30">
        <v>1</v>
      </c>
      <c r="T37" s="31" t="s">
        <v>283</v>
      </c>
      <c r="U37" s="31">
        <v>1</v>
      </c>
      <c r="V37" s="34">
        <v>9.3799831160303913E-5</v>
      </c>
      <c r="W37" s="30" t="s">
        <v>283</v>
      </c>
      <c r="X37" s="31" t="s">
        <v>283</v>
      </c>
      <c r="Y37" s="31" t="s">
        <v>283</v>
      </c>
      <c r="Z37" s="34" t="s">
        <v>283</v>
      </c>
    </row>
    <row r="38" spans="2:26" x14ac:dyDescent="0.25">
      <c r="B38" s="5" t="s">
        <v>273</v>
      </c>
      <c r="C38" s="30" t="s">
        <v>283</v>
      </c>
      <c r="D38" s="31">
        <v>2</v>
      </c>
      <c r="E38" s="31">
        <v>2</v>
      </c>
      <c r="F38" s="34">
        <v>2.3937761819269897E-4</v>
      </c>
      <c r="G38" s="30" t="s">
        <v>283</v>
      </c>
      <c r="H38" s="31">
        <v>1</v>
      </c>
      <c r="I38" s="31">
        <v>1</v>
      </c>
      <c r="J38" s="34">
        <v>1.0768899418479432E-4</v>
      </c>
      <c r="K38" s="30">
        <v>1</v>
      </c>
      <c r="L38" s="31">
        <v>1</v>
      </c>
      <c r="M38" s="31">
        <v>2</v>
      </c>
      <c r="N38" s="34">
        <v>1.9788265558523795E-4</v>
      </c>
      <c r="O38" s="30" t="s">
        <v>283</v>
      </c>
      <c r="P38" s="31" t="s">
        <v>283</v>
      </c>
      <c r="Q38" s="31" t="s">
        <v>283</v>
      </c>
      <c r="R38" s="34" t="s">
        <v>283</v>
      </c>
      <c r="S38" s="30" t="s">
        <v>283</v>
      </c>
      <c r="T38" s="31" t="s">
        <v>283</v>
      </c>
      <c r="U38" s="31" t="s">
        <v>283</v>
      </c>
      <c r="V38" s="34" t="s">
        <v>283</v>
      </c>
      <c r="W38" s="30" t="s">
        <v>283</v>
      </c>
      <c r="X38" s="31">
        <v>1</v>
      </c>
      <c r="Y38" s="31">
        <v>1</v>
      </c>
      <c r="Z38" s="34">
        <v>1.0771219302024989E-4</v>
      </c>
    </row>
    <row r="39" spans="2:26" ht="14.4" thickBot="1" x14ac:dyDescent="0.3">
      <c r="B39" s="10" t="s">
        <v>274</v>
      </c>
      <c r="C39" s="37">
        <v>3</v>
      </c>
      <c r="D39" s="38" t="s">
        <v>283</v>
      </c>
      <c r="E39" s="38">
        <v>3</v>
      </c>
      <c r="F39" s="39">
        <v>3.590664272890485E-4</v>
      </c>
      <c r="G39" s="37" t="s">
        <v>283</v>
      </c>
      <c r="H39" s="38">
        <v>5</v>
      </c>
      <c r="I39" s="38">
        <v>5</v>
      </c>
      <c r="J39" s="39">
        <v>5.3844497092397155E-4</v>
      </c>
      <c r="K39" s="37">
        <v>1</v>
      </c>
      <c r="L39" s="38" t="s">
        <v>283</v>
      </c>
      <c r="M39" s="38">
        <v>1</v>
      </c>
      <c r="N39" s="39">
        <v>9.8941327792618976E-5</v>
      </c>
      <c r="O39" s="37" t="s">
        <v>283</v>
      </c>
      <c r="P39" s="38" t="s">
        <v>283</v>
      </c>
      <c r="Q39" s="38" t="s">
        <v>283</v>
      </c>
      <c r="R39" s="39" t="s">
        <v>283</v>
      </c>
      <c r="S39" s="37" t="s">
        <v>283</v>
      </c>
      <c r="T39" s="38" t="s">
        <v>283</v>
      </c>
      <c r="U39" s="38" t="s">
        <v>283</v>
      </c>
      <c r="V39" s="39" t="s">
        <v>283</v>
      </c>
      <c r="W39" s="37" t="s">
        <v>283</v>
      </c>
      <c r="X39" s="38">
        <v>4</v>
      </c>
      <c r="Y39" s="38">
        <v>4</v>
      </c>
      <c r="Z39" s="39">
        <v>4.3084877208099956E-4</v>
      </c>
    </row>
    <row r="40" spans="2:26" ht="15" customHeight="1" thickBot="1" x14ac:dyDescent="0.3">
      <c r="B40" s="44" t="s">
        <v>87</v>
      </c>
      <c r="C40" s="40">
        <v>1747</v>
      </c>
      <c r="D40" s="41">
        <v>6608</v>
      </c>
      <c r="E40" s="41">
        <v>8355</v>
      </c>
      <c r="F40" s="42">
        <v>1</v>
      </c>
      <c r="G40" s="40">
        <v>2062</v>
      </c>
      <c r="H40" s="41">
        <v>7224</v>
      </c>
      <c r="I40" s="41">
        <v>9286</v>
      </c>
      <c r="J40" s="42">
        <v>1</v>
      </c>
      <c r="K40" s="40">
        <v>2450</v>
      </c>
      <c r="L40" s="41">
        <v>7657</v>
      </c>
      <c r="M40" s="41">
        <v>10107</v>
      </c>
      <c r="N40" s="42">
        <v>1</v>
      </c>
      <c r="O40" s="40">
        <v>2593</v>
      </c>
      <c r="P40" s="41">
        <v>8252</v>
      </c>
      <c r="Q40" s="41">
        <v>10845</v>
      </c>
      <c r="R40" s="42">
        <v>1</v>
      </c>
      <c r="S40" s="40">
        <v>2809</v>
      </c>
      <c r="T40" s="41">
        <v>7852</v>
      </c>
      <c r="U40" s="41">
        <v>10661</v>
      </c>
      <c r="V40" s="45">
        <v>1</v>
      </c>
      <c r="W40" s="40">
        <f>SUM(W6:W39)</f>
        <v>1712</v>
      </c>
      <c r="X40" s="41">
        <f t="shared" ref="X40" si="0">SUM(X6:X39)</f>
        <v>7572</v>
      </c>
      <c r="Y40" s="41">
        <v>9284</v>
      </c>
      <c r="Z40" s="42">
        <v>1</v>
      </c>
    </row>
    <row r="41" spans="2:26" x14ac:dyDescent="0.25">
      <c r="B41" s="1" t="s">
        <v>289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x14ac:dyDescent="0.25">
      <c r="B42" s="1"/>
      <c r="C42" s="4"/>
    </row>
    <row r="43" spans="2:26" x14ac:dyDescent="0.25">
      <c r="C43" s="4"/>
    </row>
    <row r="44" spans="2:26" x14ac:dyDescent="0.25">
      <c r="C44" s="4"/>
    </row>
    <row r="45" spans="2:26" x14ac:dyDescent="0.25">
      <c r="C45" s="4"/>
    </row>
    <row r="46" spans="2:26" x14ac:dyDescent="0.25">
      <c r="C46" s="4"/>
    </row>
    <row r="47" spans="2:26" x14ac:dyDescent="0.25">
      <c r="C47" s="4"/>
    </row>
    <row r="48" spans="2:26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>
      <c r="C179" s="4"/>
    </row>
    <row r="180" spans="3:3" x14ac:dyDescent="0.25">
      <c r="C180" s="4"/>
    </row>
    <row r="181" spans="3:3" x14ac:dyDescent="0.25">
      <c r="C181" s="4"/>
    </row>
    <row r="182" spans="3:3" x14ac:dyDescent="0.25">
      <c r="C182" s="4"/>
    </row>
    <row r="183" spans="3:3" x14ac:dyDescent="0.25">
      <c r="C183" s="4"/>
    </row>
    <row r="184" spans="3:3" x14ac:dyDescent="0.25">
      <c r="C184" s="4"/>
    </row>
    <row r="185" spans="3:3" x14ac:dyDescent="0.25">
      <c r="C185" s="4"/>
    </row>
    <row r="186" spans="3:3" x14ac:dyDescent="0.25">
      <c r="C186" s="4"/>
    </row>
    <row r="187" spans="3:3" x14ac:dyDescent="0.25">
      <c r="C187" s="4"/>
    </row>
    <row r="188" spans="3:3" x14ac:dyDescent="0.25">
      <c r="C188" s="4"/>
    </row>
    <row r="189" spans="3:3" x14ac:dyDescent="0.25">
      <c r="C189" s="4"/>
    </row>
  </sheetData>
  <mergeCells count="25">
    <mergeCell ref="S3:V3"/>
    <mergeCell ref="W3:Z3"/>
    <mergeCell ref="S4:T4"/>
    <mergeCell ref="U4:U5"/>
    <mergeCell ref="O3:R3"/>
    <mergeCell ref="O4:P4"/>
    <mergeCell ref="Q4:Q5"/>
    <mergeCell ref="R4:R5"/>
    <mergeCell ref="V4:V5"/>
    <mergeCell ref="W4:X4"/>
    <mergeCell ref="Y4:Y5"/>
    <mergeCell ref="Z4:Z5"/>
    <mergeCell ref="B3:B5"/>
    <mergeCell ref="C3:F3"/>
    <mergeCell ref="G3:J3"/>
    <mergeCell ref="K3:N3"/>
    <mergeCell ref="N4:N5"/>
    <mergeCell ref="C4:D4"/>
    <mergeCell ref="E4:E5"/>
    <mergeCell ref="F4:F5"/>
    <mergeCell ref="G4:H4"/>
    <mergeCell ref="I4:I5"/>
    <mergeCell ref="J4:J5"/>
    <mergeCell ref="K4:L4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EC675-318D-41A4-83F6-2EF957FB82AB}">
  <dimension ref="B1:T233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6640625" defaultRowHeight="13.8" x14ac:dyDescent="0.25"/>
  <cols>
    <col min="1" max="1" width="3.5546875" style="3" customWidth="1"/>
    <col min="2" max="2" width="13.44140625" style="3" customWidth="1"/>
    <col min="3" max="3" width="18" style="3" customWidth="1"/>
    <col min="4" max="4" width="16.109375" style="3" customWidth="1"/>
    <col min="5" max="5" width="10.5546875" style="3" customWidth="1"/>
    <col min="6" max="6" width="16.6640625" style="3" customWidth="1"/>
    <col min="7" max="7" width="16.88671875" style="3" customWidth="1"/>
    <col min="8" max="8" width="10" style="3" customWidth="1"/>
    <col min="9" max="9" width="17.44140625" style="3" customWidth="1"/>
    <col min="10" max="10" width="16.6640625" style="3" customWidth="1"/>
    <col min="11" max="11" width="13.33203125" style="3" customWidth="1"/>
    <col min="12" max="12" width="17.109375" style="3" customWidth="1"/>
    <col min="13" max="13" width="17.6640625" style="3" customWidth="1"/>
    <col min="14" max="14" width="12" style="3" bestFit="1" customWidth="1"/>
    <col min="15" max="15" width="18.33203125" style="3" customWidth="1"/>
    <col min="16" max="16" width="18.6640625" style="3" customWidth="1"/>
    <col min="17" max="17" width="10.44140625" style="3" customWidth="1"/>
    <col min="18" max="18" width="17.109375" style="3" customWidth="1"/>
    <col min="19" max="19" width="18.6640625" style="3" customWidth="1"/>
    <col min="20" max="20" width="9.33203125" style="3" bestFit="1" customWidth="1"/>
    <col min="21" max="21" width="12.44140625" style="3" customWidth="1"/>
    <col min="22" max="16384" width="8.6640625" style="3"/>
  </cols>
  <sheetData>
    <row r="1" spans="2:20" ht="85.2" customHeight="1" x14ac:dyDescent="0.25">
      <c r="B1" s="20" t="s">
        <v>275</v>
      </c>
    </row>
    <row r="2" spans="2:20" ht="16.8" customHeight="1" thickBot="1" x14ac:dyDescent="0.3">
      <c r="C2" s="20"/>
    </row>
    <row r="3" spans="2:20" customFormat="1" ht="14.4" x14ac:dyDescent="0.3">
      <c r="B3" s="58"/>
      <c r="C3" s="55">
        <v>2014</v>
      </c>
      <c r="D3" s="57"/>
      <c r="E3" s="56"/>
      <c r="F3" s="55">
        <v>2015</v>
      </c>
      <c r="G3" s="57"/>
      <c r="H3" s="56"/>
      <c r="I3" s="55">
        <v>2016</v>
      </c>
      <c r="J3" s="57"/>
      <c r="K3" s="56"/>
      <c r="L3" s="55">
        <v>2017</v>
      </c>
      <c r="M3" s="57"/>
      <c r="N3" s="56"/>
      <c r="O3" s="55">
        <v>2018</v>
      </c>
      <c r="P3" s="57"/>
      <c r="Q3" s="56"/>
      <c r="R3" s="55">
        <v>2019</v>
      </c>
      <c r="S3" s="57"/>
      <c r="T3" s="56"/>
    </row>
    <row r="4" spans="2:20" customFormat="1" ht="15.75" customHeight="1" x14ac:dyDescent="0.3">
      <c r="B4" s="59"/>
      <c r="C4" s="53" t="s">
        <v>17</v>
      </c>
      <c r="D4" s="54"/>
      <c r="E4" s="52" t="s">
        <v>18</v>
      </c>
      <c r="F4" s="53" t="s">
        <v>17</v>
      </c>
      <c r="G4" s="54"/>
      <c r="H4" s="52" t="s">
        <v>18</v>
      </c>
      <c r="I4" s="53" t="s">
        <v>17</v>
      </c>
      <c r="J4" s="54"/>
      <c r="K4" s="52" t="s">
        <v>18</v>
      </c>
      <c r="L4" s="53" t="s">
        <v>17</v>
      </c>
      <c r="M4" s="54"/>
      <c r="N4" s="52" t="s">
        <v>18</v>
      </c>
      <c r="O4" s="53" t="s">
        <v>17</v>
      </c>
      <c r="P4" s="54"/>
      <c r="Q4" s="52" t="s">
        <v>18</v>
      </c>
      <c r="R4" s="53" t="s">
        <v>17</v>
      </c>
      <c r="S4" s="54"/>
      <c r="T4" s="52" t="s">
        <v>18</v>
      </c>
    </row>
    <row r="5" spans="2:20" customFormat="1" ht="67.95" customHeight="1" x14ac:dyDescent="0.3">
      <c r="B5" s="59"/>
      <c r="C5" s="33" t="s">
        <v>22</v>
      </c>
      <c r="D5" s="32" t="s">
        <v>23</v>
      </c>
      <c r="E5" s="52"/>
      <c r="F5" s="33" t="s">
        <v>22</v>
      </c>
      <c r="G5" s="32" t="s">
        <v>23</v>
      </c>
      <c r="H5" s="52"/>
      <c r="I5" s="33" t="s">
        <v>22</v>
      </c>
      <c r="J5" s="32" t="s">
        <v>23</v>
      </c>
      <c r="K5" s="52"/>
      <c r="L5" s="33" t="s">
        <v>22</v>
      </c>
      <c r="M5" s="32" t="s">
        <v>23</v>
      </c>
      <c r="N5" s="52"/>
      <c r="O5" s="33" t="s">
        <v>22</v>
      </c>
      <c r="P5" s="32" t="s">
        <v>23</v>
      </c>
      <c r="Q5" s="52"/>
      <c r="R5" s="33" t="s">
        <v>22</v>
      </c>
      <c r="S5" s="32" t="s">
        <v>23</v>
      </c>
      <c r="T5" s="52"/>
    </row>
    <row r="6" spans="2:20" customFormat="1" ht="14.4" x14ac:dyDescent="0.3">
      <c r="B6" s="13" t="s">
        <v>276</v>
      </c>
      <c r="C6" s="21">
        <v>97.93531768746422</v>
      </c>
      <c r="D6" s="22">
        <v>149.86016949152543</v>
      </c>
      <c r="E6" s="23">
        <v>139.00287253141832</v>
      </c>
      <c r="F6" s="21">
        <v>99.828322017458774</v>
      </c>
      <c r="G6" s="22">
        <v>155.1950442967885</v>
      </c>
      <c r="H6" s="23">
        <v>142.90060305836744</v>
      </c>
      <c r="I6" s="21">
        <v>99.88</v>
      </c>
      <c r="J6" s="22">
        <v>153.44913151364764</v>
      </c>
      <c r="K6" s="23">
        <v>140.46363906203621</v>
      </c>
      <c r="L6" s="21">
        <v>98.691091399922868</v>
      </c>
      <c r="M6" s="22">
        <v>154.92098885118759</v>
      </c>
      <c r="N6" s="23">
        <v>141.47662517289072</v>
      </c>
      <c r="O6" s="21">
        <v>102.13385546457815</v>
      </c>
      <c r="P6" s="22">
        <v>154.08596535914415</v>
      </c>
      <c r="Q6" s="23">
        <v>140.39742988462621</v>
      </c>
      <c r="R6" s="21">
        <v>105.54964953271028</v>
      </c>
      <c r="S6" s="22">
        <v>158.26809297411515</v>
      </c>
      <c r="T6" s="23">
        <v>148.54663937957775</v>
      </c>
    </row>
    <row r="7" spans="2:20" customFormat="1" ht="15" thickBot="1" x14ac:dyDescent="0.35">
      <c r="B7" s="6" t="s">
        <v>277</v>
      </c>
      <c r="C7" s="24">
        <v>90</v>
      </c>
      <c r="D7" s="25">
        <v>136</v>
      </c>
      <c r="E7" s="26">
        <v>133</v>
      </c>
      <c r="F7" s="24">
        <v>90</v>
      </c>
      <c r="G7" s="25">
        <v>136</v>
      </c>
      <c r="H7" s="26">
        <v>132</v>
      </c>
      <c r="I7" s="24">
        <v>90</v>
      </c>
      <c r="J7" s="25">
        <v>136</v>
      </c>
      <c r="K7" s="26">
        <v>131</v>
      </c>
      <c r="L7" s="24">
        <v>90</v>
      </c>
      <c r="M7" s="25">
        <v>136</v>
      </c>
      <c r="N7" s="26">
        <v>132</v>
      </c>
      <c r="O7" s="24">
        <v>90</v>
      </c>
      <c r="P7" s="25">
        <v>136</v>
      </c>
      <c r="Q7" s="26">
        <v>132</v>
      </c>
      <c r="R7" s="24">
        <v>90</v>
      </c>
      <c r="S7" s="25">
        <v>140</v>
      </c>
      <c r="T7" s="26">
        <v>137</v>
      </c>
    </row>
    <row r="8" spans="2:20" customFormat="1" ht="14.4" x14ac:dyDescent="0.3">
      <c r="B8" s="1" t="s">
        <v>290</v>
      </c>
      <c r="C8" s="2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0" x14ac:dyDescent="0.25">
      <c r="B9" s="2"/>
      <c r="C9" s="27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0" x14ac:dyDescent="0.25">
      <c r="C10" s="4"/>
    </row>
    <row r="11" spans="2:20" x14ac:dyDescent="0.25">
      <c r="C11" s="4"/>
    </row>
    <row r="12" spans="2:20" x14ac:dyDescent="0.25">
      <c r="C12" s="4"/>
    </row>
    <row r="13" spans="2:20" x14ac:dyDescent="0.25">
      <c r="C13" s="4"/>
    </row>
    <row r="14" spans="2:20" x14ac:dyDescent="0.25">
      <c r="C14" s="4"/>
    </row>
    <row r="15" spans="2:20" x14ac:dyDescent="0.25">
      <c r="C15" s="4"/>
    </row>
    <row r="16" spans="2:20" x14ac:dyDescent="0.25">
      <c r="C16" s="4"/>
    </row>
    <row r="17" spans="3:3" x14ac:dyDescent="0.25">
      <c r="C17" s="4"/>
    </row>
    <row r="18" spans="3:3" x14ac:dyDescent="0.25">
      <c r="C18" s="4"/>
    </row>
    <row r="19" spans="3:3" x14ac:dyDescent="0.25">
      <c r="C19" s="4"/>
    </row>
    <row r="20" spans="3:3" x14ac:dyDescent="0.25">
      <c r="C20" s="4"/>
    </row>
    <row r="21" spans="3:3" x14ac:dyDescent="0.25">
      <c r="C21" s="4"/>
    </row>
    <row r="22" spans="3:3" x14ac:dyDescent="0.25">
      <c r="C22" s="4"/>
    </row>
    <row r="23" spans="3:3" x14ac:dyDescent="0.25">
      <c r="C23" s="4"/>
    </row>
    <row r="24" spans="3:3" x14ac:dyDescent="0.25">
      <c r="C24" s="4"/>
    </row>
    <row r="25" spans="3:3" x14ac:dyDescent="0.25">
      <c r="C25" s="4"/>
    </row>
    <row r="26" spans="3:3" x14ac:dyDescent="0.25">
      <c r="C26" s="4"/>
    </row>
    <row r="27" spans="3:3" x14ac:dyDescent="0.25">
      <c r="C27" s="4"/>
    </row>
    <row r="28" spans="3:3" x14ac:dyDescent="0.25">
      <c r="C28" s="4"/>
    </row>
    <row r="29" spans="3:3" x14ac:dyDescent="0.25">
      <c r="C29" s="4"/>
    </row>
    <row r="30" spans="3:3" x14ac:dyDescent="0.25">
      <c r="C30" s="4"/>
    </row>
    <row r="31" spans="3:3" x14ac:dyDescent="0.25">
      <c r="C31" s="4"/>
    </row>
    <row r="32" spans="3:3" x14ac:dyDescent="0.25">
      <c r="C32" s="4"/>
    </row>
    <row r="33" spans="3:3" x14ac:dyDescent="0.25">
      <c r="C33" s="4"/>
    </row>
    <row r="34" spans="3:3" x14ac:dyDescent="0.25">
      <c r="C34" s="4"/>
    </row>
    <row r="35" spans="3:3" x14ac:dyDescent="0.25">
      <c r="C35" s="4"/>
    </row>
    <row r="36" spans="3:3" x14ac:dyDescent="0.25">
      <c r="C36" s="4"/>
    </row>
    <row r="37" spans="3:3" x14ac:dyDescent="0.25">
      <c r="C37" s="4"/>
    </row>
    <row r="38" spans="3:3" x14ac:dyDescent="0.25">
      <c r="C38" s="4"/>
    </row>
    <row r="39" spans="3:3" x14ac:dyDescent="0.25">
      <c r="C39" s="4"/>
    </row>
    <row r="40" spans="3:3" x14ac:dyDescent="0.25">
      <c r="C40" s="4"/>
    </row>
    <row r="41" spans="3:3" x14ac:dyDescent="0.25">
      <c r="C41" s="4"/>
    </row>
    <row r="42" spans="3:3" x14ac:dyDescent="0.25">
      <c r="C42" s="4"/>
    </row>
    <row r="43" spans="3:3" x14ac:dyDescent="0.25">
      <c r="C43" s="4"/>
    </row>
    <row r="44" spans="3:3" x14ac:dyDescent="0.25">
      <c r="C44" s="4"/>
    </row>
    <row r="45" spans="3:3" x14ac:dyDescent="0.25">
      <c r="C45" s="4"/>
    </row>
    <row r="46" spans="3:3" x14ac:dyDescent="0.25">
      <c r="C46" s="4"/>
    </row>
    <row r="47" spans="3:3" x14ac:dyDescent="0.25">
      <c r="C47" s="4"/>
    </row>
    <row r="48" spans="3:3" x14ac:dyDescent="0.25">
      <c r="C48" s="4"/>
    </row>
    <row r="49" spans="3:3" x14ac:dyDescent="0.25">
      <c r="C49" s="4"/>
    </row>
    <row r="50" spans="3:3" x14ac:dyDescent="0.25">
      <c r="C50" s="4"/>
    </row>
    <row r="51" spans="3:3" x14ac:dyDescent="0.25">
      <c r="C51" s="4"/>
    </row>
    <row r="52" spans="3:3" x14ac:dyDescent="0.25">
      <c r="C52" s="4"/>
    </row>
    <row r="53" spans="3:3" x14ac:dyDescent="0.25">
      <c r="C53" s="4"/>
    </row>
    <row r="54" spans="3:3" x14ac:dyDescent="0.25">
      <c r="C54" s="4"/>
    </row>
    <row r="55" spans="3:3" x14ac:dyDescent="0.25">
      <c r="C55" s="4"/>
    </row>
    <row r="56" spans="3:3" x14ac:dyDescent="0.25">
      <c r="C56" s="4"/>
    </row>
    <row r="57" spans="3:3" x14ac:dyDescent="0.25">
      <c r="C57" s="4"/>
    </row>
    <row r="58" spans="3:3" x14ac:dyDescent="0.25">
      <c r="C58" s="4"/>
    </row>
    <row r="59" spans="3:3" x14ac:dyDescent="0.25">
      <c r="C59" s="4"/>
    </row>
    <row r="60" spans="3:3" x14ac:dyDescent="0.25">
      <c r="C60" s="4"/>
    </row>
    <row r="61" spans="3:3" x14ac:dyDescent="0.25">
      <c r="C61" s="4"/>
    </row>
    <row r="62" spans="3:3" x14ac:dyDescent="0.25">
      <c r="C62" s="4"/>
    </row>
    <row r="63" spans="3:3" x14ac:dyDescent="0.25">
      <c r="C63" s="4"/>
    </row>
    <row r="64" spans="3:3" x14ac:dyDescent="0.25">
      <c r="C64" s="4"/>
    </row>
    <row r="65" spans="3:3" x14ac:dyDescent="0.25">
      <c r="C65" s="4"/>
    </row>
    <row r="66" spans="3:3" x14ac:dyDescent="0.25">
      <c r="C66" s="4"/>
    </row>
    <row r="67" spans="3:3" x14ac:dyDescent="0.25">
      <c r="C67" s="4"/>
    </row>
    <row r="68" spans="3:3" x14ac:dyDescent="0.25">
      <c r="C68" s="4"/>
    </row>
    <row r="69" spans="3:3" x14ac:dyDescent="0.25">
      <c r="C69" s="4"/>
    </row>
    <row r="70" spans="3:3" x14ac:dyDescent="0.25">
      <c r="C70" s="4"/>
    </row>
    <row r="71" spans="3:3" x14ac:dyDescent="0.25">
      <c r="C71" s="4"/>
    </row>
    <row r="72" spans="3:3" x14ac:dyDescent="0.25">
      <c r="C72" s="4"/>
    </row>
    <row r="73" spans="3:3" x14ac:dyDescent="0.25">
      <c r="C73" s="4"/>
    </row>
    <row r="74" spans="3:3" x14ac:dyDescent="0.25">
      <c r="C74" s="4"/>
    </row>
    <row r="75" spans="3:3" x14ac:dyDescent="0.25">
      <c r="C75" s="4"/>
    </row>
    <row r="76" spans="3:3" x14ac:dyDescent="0.25">
      <c r="C76" s="4"/>
    </row>
    <row r="77" spans="3:3" x14ac:dyDescent="0.25">
      <c r="C77" s="4"/>
    </row>
    <row r="78" spans="3:3" x14ac:dyDescent="0.25">
      <c r="C78" s="4"/>
    </row>
    <row r="79" spans="3:3" x14ac:dyDescent="0.25">
      <c r="C79" s="4"/>
    </row>
    <row r="80" spans="3:3" x14ac:dyDescent="0.25">
      <c r="C80" s="4"/>
    </row>
    <row r="81" spans="3:3" x14ac:dyDescent="0.25">
      <c r="C81" s="4"/>
    </row>
    <row r="82" spans="3:3" x14ac:dyDescent="0.25">
      <c r="C82" s="4"/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  <row r="94" spans="3:3" x14ac:dyDescent="0.25">
      <c r="C94" s="4"/>
    </row>
    <row r="95" spans="3:3" x14ac:dyDescent="0.25">
      <c r="C95" s="4"/>
    </row>
    <row r="96" spans="3:3" x14ac:dyDescent="0.25">
      <c r="C96" s="4"/>
    </row>
    <row r="97" spans="3:3" x14ac:dyDescent="0.25">
      <c r="C97" s="4"/>
    </row>
    <row r="98" spans="3:3" x14ac:dyDescent="0.25">
      <c r="C98" s="4"/>
    </row>
    <row r="99" spans="3:3" x14ac:dyDescent="0.25">
      <c r="C99" s="4"/>
    </row>
    <row r="100" spans="3:3" x14ac:dyDescent="0.25">
      <c r="C100" s="4"/>
    </row>
    <row r="101" spans="3:3" x14ac:dyDescent="0.25">
      <c r="C101" s="4"/>
    </row>
    <row r="102" spans="3:3" x14ac:dyDescent="0.25">
      <c r="C102" s="4"/>
    </row>
    <row r="103" spans="3:3" x14ac:dyDescent="0.25">
      <c r="C103" s="4"/>
    </row>
    <row r="104" spans="3:3" x14ac:dyDescent="0.25">
      <c r="C104" s="4"/>
    </row>
    <row r="105" spans="3:3" x14ac:dyDescent="0.25">
      <c r="C105" s="4"/>
    </row>
    <row r="106" spans="3:3" x14ac:dyDescent="0.25">
      <c r="C106" s="4"/>
    </row>
    <row r="107" spans="3:3" x14ac:dyDescent="0.25">
      <c r="C107" s="4"/>
    </row>
    <row r="108" spans="3:3" x14ac:dyDescent="0.25">
      <c r="C108" s="4"/>
    </row>
    <row r="109" spans="3:3" x14ac:dyDescent="0.25">
      <c r="C109" s="4"/>
    </row>
    <row r="110" spans="3:3" x14ac:dyDescent="0.25">
      <c r="C110" s="4"/>
    </row>
    <row r="111" spans="3:3" x14ac:dyDescent="0.25">
      <c r="C111" s="4"/>
    </row>
    <row r="112" spans="3:3" x14ac:dyDescent="0.25">
      <c r="C112" s="4"/>
    </row>
    <row r="113" spans="3:3" x14ac:dyDescent="0.25">
      <c r="C113" s="4"/>
    </row>
    <row r="114" spans="3:3" x14ac:dyDescent="0.25">
      <c r="C114" s="4"/>
    </row>
    <row r="115" spans="3:3" x14ac:dyDescent="0.25">
      <c r="C115" s="4"/>
    </row>
    <row r="116" spans="3:3" x14ac:dyDescent="0.25">
      <c r="C116" s="4"/>
    </row>
    <row r="117" spans="3:3" x14ac:dyDescent="0.25">
      <c r="C117" s="4"/>
    </row>
    <row r="118" spans="3:3" x14ac:dyDescent="0.25">
      <c r="C118" s="4"/>
    </row>
    <row r="119" spans="3:3" x14ac:dyDescent="0.25">
      <c r="C119" s="4"/>
    </row>
    <row r="120" spans="3:3" x14ac:dyDescent="0.25">
      <c r="C120" s="4"/>
    </row>
    <row r="121" spans="3:3" x14ac:dyDescent="0.25">
      <c r="C121" s="4"/>
    </row>
    <row r="122" spans="3:3" x14ac:dyDescent="0.25">
      <c r="C122" s="4"/>
    </row>
    <row r="123" spans="3:3" x14ac:dyDescent="0.25">
      <c r="C123" s="4"/>
    </row>
    <row r="124" spans="3:3" x14ac:dyDescent="0.25">
      <c r="C124" s="4"/>
    </row>
    <row r="125" spans="3:3" x14ac:dyDescent="0.25">
      <c r="C125" s="4"/>
    </row>
    <row r="126" spans="3:3" x14ac:dyDescent="0.25">
      <c r="C126" s="4"/>
    </row>
    <row r="127" spans="3:3" x14ac:dyDescent="0.25">
      <c r="C127" s="4"/>
    </row>
    <row r="128" spans="3:3" x14ac:dyDescent="0.25">
      <c r="C128" s="4"/>
    </row>
    <row r="129" spans="3:3" x14ac:dyDescent="0.25">
      <c r="C129" s="4"/>
    </row>
    <row r="130" spans="3:3" x14ac:dyDescent="0.25">
      <c r="C130" s="4"/>
    </row>
    <row r="131" spans="3:3" x14ac:dyDescent="0.25">
      <c r="C131" s="4"/>
    </row>
    <row r="132" spans="3:3" x14ac:dyDescent="0.25">
      <c r="C132" s="4"/>
    </row>
    <row r="133" spans="3:3" x14ac:dyDescent="0.25">
      <c r="C133" s="4"/>
    </row>
    <row r="134" spans="3:3" x14ac:dyDescent="0.25">
      <c r="C134" s="4"/>
    </row>
    <row r="135" spans="3:3" x14ac:dyDescent="0.25">
      <c r="C135" s="4"/>
    </row>
    <row r="136" spans="3:3" x14ac:dyDescent="0.25">
      <c r="C136" s="4"/>
    </row>
    <row r="137" spans="3:3" x14ac:dyDescent="0.25">
      <c r="C137" s="4"/>
    </row>
    <row r="138" spans="3:3" x14ac:dyDescent="0.25">
      <c r="C138" s="4"/>
    </row>
    <row r="139" spans="3:3" x14ac:dyDescent="0.25">
      <c r="C139" s="4"/>
    </row>
    <row r="140" spans="3:3" x14ac:dyDescent="0.25">
      <c r="C140" s="4"/>
    </row>
    <row r="141" spans="3:3" x14ac:dyDescent="0.25">
      <c r="C141" s="4"/>
    </row>
    <row r="142" spans="3:3" x14ac:dyDescent="0.25">
      <c r="C142" s="4"/>
    </row>
    <row r="143" spans="3:3" x14ac:dyDescent="0.25">
      <c r="C143" s="4"/>
    </row>
    <row r="144" spans="3:3" x14ac:dyDescent="0.25">
      <c r="C144" s="4"/>
    </row>
    <row r="145" spans="3:3" x14ac:dyDescent="0.25">
      <c r="C145" s="4"/>
    </row>
    <row r="146" spans="3:3" x14ac:dyDescent="0.25">
      <c r="C146" s="4"/>
    </row>
    <row r="147" spans="3:3" x14ac:dyDescent="0.25">
      <c r="C147" s="4"/>
    </row>
    <row r="148" spans="3:3" x14ac:dyDescent="0.25">
      <c r="C148" s="4"/>
    </row>
    <row r="149" spans="3:3" x14ac:dyDescent="0.25">
      <c r="C149" s="4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>
      <c r="C179" s="4"/>
    </row>
    <row r="180" spans="3:3" x14ac:dyDescent="0.25">
      <c r="C180" s="4"/>
    </row>
    <row r="181" spans="3:3" x14ac:dyDescent="0.25">
      <c r="C181" s="4"/>
    </row>
    <row r="182" spans="3:3" x14ac:dyDescent="0.25">
      <c r="C182" s="4"/>
    </row>
    <row r="183" spans="3:3" x14ac:dyDescent="0.25">
      <c r="C183" s="4"/>
    </row>
    <row r="184" spans="3:3" x14ac:dyDescent="0.25">
      <c r="C184" s="4"/>
    </row>
    <row r="185" spans="3:3" x14ac:dyDescent="0.25">
      <c r="C185" s="4"/>
    </row>
    <row r="186" spans="3:3" x14ac:dyDescent="0.25">
      <c r="C186" s="4"/>
    </row>
    <row r="187" spans="3:3" x14ac:dyDescent="0.25">
      <c r="C187" s="4"/>
    </row>
    <row r="188" spans="3:3" x14ac:dyDescent="0.25">
      <c r="C188" s="4"/>
    </row>
    <row r="189" spans="3:3" x14ac:dyDescent="0.25">
      <c r="C189" s="4"/>
    </row>
    <row r="190" spans="3:3" x14ac:dyDescent="0.25">
      <c r="C190" s="4"/>
    </row>
    <row r="191" spans="3:3" x14ac:dyDescent="0.25">
      <c r="C191" s="4"/>
    </row>
    <row r="192" spans="3:3" x14ac:dyDescent="0.25">
      <c r="C192" s="4"/>
    </row>
    <row r="193" spans="3:3" x14ac:dyDescent="0.25">
      <c r="C193" s="4"/>
    </row>
    <row r="194" spans="3:3" x14ac:dyDescent="0.25">
      <c r="C194" s="4"/>
    </row>
    <row r="195" spans="3:3" x14ac:dyDescent="0.25">
      <c r="C195" s="4"/>
    </row>
    <row r="196" spans="3:3" x14ac:dyDescent="0.25">
      <c r="C196" s="4"/>
    </row>
    <row r="197" spans="3:3" x14ac:dyDescent="0.25">
      <c r="C197" s="4"/>
    </row>
    <row r="198" spans="3:3" x14ac:dyDescent="0.25">
      <c r="C198" s="4"/>
    </row>
    <row r="199" spans="3:3" x14ac:dyDescent="0.25">
      <c r="C199" s="4"/>
    </row>
    <row r="200" spans="3:3" x14ac:dyDescent="0.25">
      <c r="C200" s="4"/>
    </row>
    <row r="201" spans="3:3" x14ac:dyDescent="0.25">
      <c r="C201" s="4"/>
    </row>
    <row r="202" spans="3:3" x14ac:dyDescent="0.25">
      <c r="C202" s="4"/>
    </row>
    <row r="203" spans="3:3" x14ac:dyDescent="0.25">
      <c r="C203" s="4"/>
    </row>
    <row r="204" spans="3:3" x14ac:dyDescent="0.25">
      <c r="C204" s="4"/>
    </row>
    <row r="205" spans="3:3" x14ac:dyDescent="0.25">
      <c r="C205" s="4"/>
    </row>
    <row r="206" spans="3:3" x14ac:dyDescent="0.25">
      <c r="C206" s="4"/>
    </row>
    <row r="207" spans="3:3" x14ac:dyDescent="0.25">
      <c r="C207" s="4"/>
    </row>
    <row r="208" spans="3:3" x14ac:dyDescent="0.25">
      <c r="C208" s="4"/>
    </row>
    <row r="209" spans="3:3" x14ac:dyDescent="0.25">
      <c r="C209" s="4"/>
    </row>
    <row r="210" spans="3:3" x14ac:dyDescent="0.25">
      <c r="C210" s="4"/>
    </row>
    <row r="211" spans="3:3" x14ac:dyDescent="0.25">
      <c r="C211" s="4"/>
    </row>
    <row r="212" spans="3:3" x14ac:dyDescent="0.25">
      <c r="C212" s="4"/>
    </row>
    <row r="213" spans="3:3" x14ac:dyDescent="0.25">
      <c r="C213" s="4"/>
    </row>
    <row r="214" spans="3:3" x14ac:dyDescent="0.25">
      <c r="C214" s="4"/>
    </row>
    <row r="215" spans="3:3" x14ac:dyDescent="0.25">
      <c r="C215" s="4"/>
    </row>
    <row r="216" spans="3:3" x14ac:dyDescent="0.25">
      <c r="C216" s="4"/>
    </row>
    <row r="217" spans="3:3" x14ac:dyDescent="0.25">
      <c r="C217" s="4"/>
    </row>
    <row r="218" spans="3:3" x14ac:dyDescent="0.25">
      <c r="C218" s="4"/>
    </row>
    <row r="219" spans="3:3" x14ac:dyDescent="0.25">
      <c r="C219" s="4"/>
    </row>
    <row r="220" spans="3:3" x14ac:dyDescent="0.25">
      <c r="C220" s="4"/>
    </row>
    <row r="221" spans="3:3" x14ac:dyDescent="0.25">
      <c r="C221" s="4"/>
    </row>
    <row r="222" spans="3:3" x14ac:dyDescent="0.25">
      <c r="C222" s="4"/>
    </row>
    <row r="223" spans="3:3" x14ac:dyDescent="0.25">
      <c r="C223" s="4"/>
    </row>
    <row r="224" spans="3:3" x14ac:dyDescent="0.25">
      <c r="C224" s="4"/>
    </row>
    <row r="225" spans="3:3" x14ac:dyDescent="0.25">
      <c r="C225" s="4"/>
    </row>
    <row r="226" spans="3:3" x14ac:dyDescent="0.25">
      <c r="C226" s="4"/>
    </row>
    <row r="227" spans="3:3" x14ac:dyDescent="0.25">
      <c r="C227" s="4"/>
    </row>
    <row r="228" spans="3:3" x14ac:dyDescent="0.25">
      <c r="C228" s="4"/>
    </row>
    <row r="229" spans="3:3" x14ac:dyDescent="0.25">
      <c r="C229" s="4"/>
    </row>
    <row r="230" spans="3:3" x14ac:dyDescent="0.25">
      <c r="C230" s="4"/>
    </row>
    <row r="231" spans="3:3" x14ac:dyDescent="0.25">
      <c r="C231" s="4"/>
    </row>
    <row r="232" spans="3:3" x14ac:dyDescent="0.25">
      <c r="C232" s="4"/>
    </row>
    <row r="233" spans="3:3" x14ac:dyDescent="0.25">
      <c r="C233" s="4"/>
    </row>
  </sheetData>
  <mergeCells count="19">
    <mergeCell ref="R4:S4"/>
    <mergeCell ref="T4:T5"/>
    <mergeCell ref="R3:T3"/>
    <mergeCell ref="C4:D4"/>
    <mergeCell ref="E4:E5"/>
    <mergeCell ref="F4:G4"/>
    <mergeCell ref="H4:H5"/>
    <mergeCell ref="I4:J4"/>
    <mergeCell ref="K4:K5"/>
    <mergeCell ref="L4:M4"/>
    <mergeCell ref="N4:N5"/>
    <mergeCell ref="O4:P4"/>
    <mergeCell ref="O3:Q3"/>
    <mergeCell ref="Q4:Q5"/>
    <mergeCell ref="B3:B5"/>
    <mergeCell ref="C3:E3"/>
    <mergeCell ref="F3:H3"/>
    <mergeCell ref="I3:K3"/>
    <mergeCell ref="L3:N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 1</vt:lpstr>
      <vt:lpstr>Tabulka 2</vt:lpstr>
      <vt:lpstr>Tabulka 3</vt:lpstr>
      <vt:lpstr>Tabulka 4</vt:lpstr>
      <vt:lpstr>Tabulka 5</vt:lpstr>
      <vt:lpstr>Tabulka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Dominika Lejčková</cp:lastModifiedBy>
  <cp:revision/>
  <dcterms:created xsi:type="dcterms:W3CDTF">2015-06-05T18:19:34Z</dcterms:created>
  <dcterms:modified xsi:type="dcterms:W3CDTF">2021-02-05T17:56:22Z</dcterms:modified>
  <cp:category/>
  <cp:contentStatus/>
</cp:coreProperties>
</file>