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FiDo/Data na web - FINAL v šabloně/FINAL - opraveno/"/>
    </mc:Choice>
  </mc:AlternateContent>
  <xr:revisionPtr revIDLastSave="2" documentId="13_ncr:1_{42C1C31B-723A-422E-B414-70DB64E276B5}" xr6:coauthVersionLast="45" xr6:coauthVersionMax="45" xr10:uidLastSave="{21032BD9-BC8B-413A-A756-41A603A3B5C8}"/>
  <bookViews>
    <workbookView xWindow="-108" yWindow="-108" windowWidth="23256" windowHeight="12576" xr2:uid="{00000000-000D-0000-FFFF-FFFF00000000}"/>
  </bookViews>
  <sheets>
    <sheet name="Obsah" sheetId="5" r:id="rId1"/>
    <sheet name="Tabulka 1" sheetId="6" r:id="rId2"/>
    <sheet name="Tabulka 2" sheetId="7" r:id="rId3"/>
    <sheet name="Tabulka 3" sheetId="8" r:id="rId4"/>
    <sheet name="Tabulka 4" sheetId="10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7" i="8" l="1"/>
  <c r="O37" i="8"/>
  <c r="P37" i="8"/>
  <c r="C37" i="8"/>
  <c r="O8" i="7"/>
  <c r="P8" i="7"/>
  <c r="S8" i="7"/>
  <c r="T8" i="7"/>
</calcChain>
</file>

<file path=xl/sharedStrings.xml><?xml version="1.0" encoding="utf-8"?>
<sst xmlns="http://schemas.openxmlformats.org/spreadsheetml/2006/main" count="628" uniqueCount="139">
  <si>
    <t>Popisky řádků</t>
  </si>
  <si>
    <t>AT</t>
  </si>
  <si>
    <t>BE</t>
  </si>
  <si>
    <t>BG</t>
  </si>
  <si>
    <t>CY</t>
  </si>
  <si>
    <t>DE</t>
  </si>
  <si>
    <t>DK</t>
  </si>
  <si>
    <t>EE</t>
  </si>
  <si>
    <t>Řecko</t>
  </si>
  <si>
    <t>EL</t>
  </si>
  <si>
    <t>ES</t>
  </si>
  <si>
    <t>FI</t>
  </si>
  <si>
    <t>FR</t>
  </si>
  <si>
    <t>HR</t>
  </si>
  <si>
    <t>HU</t>
  </si>
  <si>
    <t>IE</t>
  </si>
  <si>
    <t>IS</t>
  </si>
  <si>
    <t>IT</t>
  </si>
  <si>
    <t>LT</t>
  </si>
  <si>
    <t>LU</t>
  </si>
  <si>
    <t>LV</t>
  </si>
  <si>
    <t>MT</t>
  </si>
  <si>
    <t>NL</t>
  </si>
  <si>
    <t>NO</t>
  </si>
  <si>
    <t>PL</t>
  </si>
  <si>
    <t>PT</t>
  </si>
  <si>
    <t>RO</t>
  </si>
  <si>
    <t>SE</t>
  </si>
  <si>
    <t>SI</t>
  </si>
  <si>
    <t>SK</t>
  </si>
  <si>
    <t>TR</t>
  </si>
  <si>
    <t>UK</t>
  </si>
  <si>
    <t>Rakousko</t>
  </si>
  <si>
    <t>Belgie</t>
  </si>
  <si>
    <t>Bulharsko</t>
  </si>
  <si>
    <t>Kypr</t>
  </si>
  <si>
    <t>Německo</t>
  </si>
  <si>
    <t>Dánsko</t>
  </si>
  <si>
    <t>Estonsko</t>
  </si>
  <si>
    <t>Španělsko</t>
  </si>
  <si>
    <t>Finsko</t>
  </si>
  <si>
    <t>Francie</t>
  </si>
  <si>
    <t>Chorvatsko</t>
  </si>
  <si>
    <t>Maďarsko</t>
  </si>
  <si>
    <t>Irsko</t>
  </si>
  <si>
    <t>Island</t>
  </si>
  <si>
    <t>Itálie</t>
  </si>
  <si>
    <t>Litva</t>
  </si>
  <si>
    <t>Lucembursko</t>
  </si>
  <si>
    <t>Lotyšsko</t>
  </si>
  <si>
    <t>Makedonie</t>
  </si>
  <si>
    <t>MK</t>
  </si>
  <si>
    <t>Malta</t>
  </si>
  <si>
    <t>Nizozemí</t>
  </si>
  <si>
    <t>Norsko</t>
  </si>
  <si>
    <t>Polsko</t>
  </si>
  <si>
    <t>Portugalsko</t>
  </si>
  <si>
    <t>Rumunsko</t>
  </si>
  <si>
    <t>Švédsko</t>
  </si>
  <si>
    <t>Slovinsko</t>
  </si>
  <si>
    <t>Slovensko</t>
  </si>
  <si>
    <t>Turecko</t>
  </si>
  <si>
    <t>Lichtenštejnsko</t>
  </si>
  <si>
    <t>LI</t>
  </si>
  <si>
    <t>Srbsko</t>
  </si>
  <si>
    <t>RS</t>
  </si>
  <si>
    <t>Ženy</t>
  </si>
  <si>
    <t>Muži</t>
  </si>
  <si>
    <t>Arabština</t>
  </si>
  <si>
    <t>Bulharština</t>
  </si>
  <si>
    <t>Čeština</t>
  </si>
  <si>
    <t>Velština</t>
  </si>
  <si>
    <t>Dánština</t>
  </si>
  <si>
    <t>Němčina</t>
  </si>
  <si>
    <t>Angličtina</t>
  </si>
  <si>
    <t>Francouzština</t>
  </si>
  <si>
    <t>Chorvatština</t>
  </si>
  <si>
    <t>Maďarština</t>
  </si>
  <si>
    <t>Italština</t>
  </si>
  <si>
    <t>Latina</t>
  </si>
  <si>
    <t>Polština</t>
  </si>
  <si>
    <t>Portugalština</t>
  </si>
  <si>
    <t>Ruština</t>
  </si>
  <si>
    <t>Slovenština</t>
  </si>
  <si>
    <t>Slovinština</t>
  </si>
  <si>
    <t>Čuvaština</t>
  </si>
  <si>
    <t>Norština</t>
  </si>
  <si>
    <t>Lotyšština</t>
  </si>
  <si>
    <t>Makedonština</t>
  </si>
  <si>
    <t>Rumunština, Moldavština</t>
  </si>
  <si>
    <t>Afarština</t>
  </si>
  <si>
    <t>Katalánština</t>
  </si>
  <si>
    <t>Litevština</t>
  </si>
  <si>
    <t>Estonština</t>
  </si>
  <si>
    <t>Srbština</t>
  </si>
  <si>
    <t>Výukové pobyty vysokoškolských zaměstnanců</t>
  </si>
  <si>
    <t>Školení vysokoškolských zaměstnanců</t>
  </si>
  <si>
    <t>Obsah</t>
  </si>
  <si>
    <t>Tabulka 1</t>
  </si>
  <si>
    <t>Tabulka 2</t>
  </si>
  <si>
    <t>Tabulka 3</t>
  </si>
  <si>
    <t>Tabulka 4</t>
  </si>
  <si>
    <t>Porovnání počtu vyjíždějících pracovníků dle přijímající země za výzvy 2014-2019.</t>
  </si>
  <si>
    <t>Porovnání počtu vyjíždějících pracovníků dle pohlaví a typu aktivity za výzvy 2014-2019</t>
  </si>
  <si>
    <t>Porovnání počtu vyjíždějících pracovníků dle hlavního dorozumívacího jazyka za výzvy 2014-2019.</t>
  </si>
  <si>
    <t>Kód země</t>
  </si>
  <si>
    <t>Typ aktivity</t>
  </si>
  <si>
    <t>Celkem</t>
  </si>
  <si>
    <t>Zastoupení v %</t>
  </si>
  <si>
    <t>a</t>
  </si>
  <si>
    <t xml:space="preserve">POČET INDIVIDUÁLNÍCH MOBILIT DLE PŘIJÍMAJÍCÍ ZEMĚ A TYPU AKTIVITY </t>
  </si>
  <si>
    <t>Pohlaví</t>
  </si>
  <si>
    <t xml:space="preserve">POČET INDIVIDUÁLNÍCH MOBILIT DLE POHLAVÍ A TYPU AKTIVITY </t>
  </si>
  <si>
    <t>Španělština</t>
  </si>
  <si>
    <t>Řečtina</t>
  </si>
  <si>
    <t xml:space="preserve">Nizozemština </t>
  </si>
  <si>
    <t>Přijímající země</t>
  </si>
  <si>
    <t>Hlavní dorozumívací jazyk</t>
  </si>
  <si>
    <t xml:space="preserve">POČET INDIVIDUÁLNÍCH MOBILIT DLE HLAVNÍHO DOROZUMÍVACÍHO JAZYKA A TYPU AKTIVITY </t>
  </si>
  <si>
    <t>Celkový počet</t>
  </si>
  <si>
    <t>PRŮMĚR A MEDIÁN POČTU DNÍ MOBILIT</t>
  </si>
  <si>
    <t>Průměr</t>
  </si>
  <si>
    <t>Medián</t>
  </si>
  <si>
    <t>Průměr a medián trvání mobilit dle typu aktivity za výzvy 2014-2019</t>
  </si>
  <si>
    <t>-</t>
  </si>
  <si>
    <t>Ukrajinština</t>
  </si>
  <si>
    <t>Tab. 1. Porovnání počtu vyjíždějících pracovníků dle přijímající země za výzvy 2014-2019.</t>
  </si>
  <si>
    <t>Tab. 2. Porovnání počtu vyjíždějících pracovníků dle pohlaví a typu aktivity za výzvy 2014-2019</t>
  </si>
  <si>
    <t>Tab. 3. Porovnání počtu vyjíždějících pracovníků dle hlavního dorozumívacího jazyka za výzvy 2014-2019.</t>
  </si>
  <si>
    <t>Tab. 4. Průměr a medián trvání mobilit dle typu aktivity za výzvy 2014-2019</t>
  </si>
  <si>
    <t>Erasmus+: mobility pracovníků
ve vysokoškolském vzdělávání</t>
  </si>
  <si>
    <t>*data z Výzvy 2019 k 1.11.2020</t>
  </si>
  <si>
    <t>*data z Výzvy 2018 k 1.11.2020</t>
  </si>
  <si>
    <t>**data z Výzvy 2017 k 1.11.2020</t>
  </si>
  <si>
    <t>***data z Výzvy 2016 k 1.11.2020</t>
  </si>
  <si>
    <t>****data z Výzvy 2015 k 1.11.2020</t>
  </si>
  <si>
    <t>*****data z Výzvy 2014 k 1.11.2020</t>
  </si>
  <si>
    <t>Zdroj: Mobility Tool, KA103, Call Year 2014-2019</t>
  </si>
  <si>
    <t>Spojené království Velké Británie a Severního Irska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</si>
</sst>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sz val="11"/>
      <color theme="1"/>
      <name val="Helvetica"/>
      <charset val="238"/>
    </font>
    <font>
      <b/>
      <sz val="11"/>
      <color theme="1"/>
      <name val="Helvetica"/>
      <charset val="238"/>
    </font>
    <font>
      <b/>
      <sz val="20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</fonts>
  <fills count="5">
    <fill>
      <patternFill patternType="none"/>
    </fill>
    <fill>
      <patternFill patternType="gray125"/>
    </fill>
    <fill>
      <patternFill patternType="solid">
        <fgColor rgb="FF4F94C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71">
    <xf numFmtId="0" fontId="0" fillId="0" borderId="0" xfId="0"/>
    <xf numFmtId="0" fontId="3" fillId="3" borderId="0" xfId="0" applyFont="1" applyFill="1"/>
    <xf numFmtId="0" fontId="3" fillId="0" borderId="0" xfId="0" applyFont="1"/>
    <xf numFmtId="0" fontId="4" fillId="0" borderId="0" xfId="0" applyFont="1"/>
    <xf numFmtId="0" fontId="4" fillId="0" borderId="0" xfId="1" applyNumberFormat="1" applyFont="1"/>
    <xf numFmtId="0" fontId="5" fillId="0" borderId="2" xfId="0" applyFont="1" applyBorder="1" applyAlignment="1">
      <alignment horizontal="left" vertical="center"/>
    </xf>
    <xf numFmtId="0" fontId="7" fillId="0" borderId="0" xfId="0" applyFont="1"/>
    <xf numFmtId="0" fontId="3" fillId="0" borderId="23" xfId="0" applyFont="1" applyBorder="1"/>
    <xf numFmtId="0" fontId="3" fillId="0" borderId="7" xfId="0" applyFont="1" applyBorder="1"/>
    <xf numFmtId="0" fontId="3" fillId="0" borderId="0" xfId="1" applyNumberFormat="1" applyFont="1"/>
    <xf numFmtId="0" fontId="3" fillId="0" borderId="19" xfId="0" applyFont="1" applyBorder="1"/>
    <xf numFmtId="0" fontId="9" fillId="0" borderId="2" xfId="0" applyFont="1" applyBorder="1" applyAlignment="1">
      <alignment horizontal="left" vertical="center"/>
    </xf>
    <xf numFmtId="0" fontId="3" fillId="0" borderId="22" xfId="0" applyFont="1" applyBorder="1"/>
    <xf numFmtId="0" fontId="8" fillId="0" borderId="0" xfId="0" applyFont="1"/>
    <xf numFmtId="0" fontId="7" fillId="2" borderId="0" xfId="0" applyFont="1" applyFill="1"/>
    <xf numFmtId="0" fontId="11" fillId="0" borderId="0" xfId="0" applyFont="1"/>
    <xf numFmtId="0" fontId="7" fillId="3" borderId="0" xfId="0" applyFont="1" applyFill="1"/>
    <xf numFmtId="0" fontId="12" fillId="3" borderId="0" xfId="0" applyFont="1" applyFill="1"/>
    <xf numFmtId="0" fontId="12" fillId="0" borderId="0" xfId="0" applyFont="1"/>
    <xf numFmtId="0" fontId="3" fillId="2" borderId="0" xfId="0" applyFont="1" applyFill="1"/>
    <xf numFmtId="0" fontId="5" fillId="0" borderId="0" xfId="0" applyFont="1" applyAlignment="1">
      <alignment vertical="center"/>
    </xf>
    <xf numFmtId="165" fontId="3" fillId="0" borderId="23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4" fillId="0" borderId="0" xfId="0" applyNumberFormat="1" applyFont="1"/>
    <xf numFmtId="0" fontId="13" fillId="3" borderId="0" xfId="2" applyFont="1" applyFill="1"/>
    <xf numFmtId="0" fontId="12" fillId="0" borderId="0" xfId="0" applyFont="1" applyAlignment="1">
      <alignment horizontal="left"/>
    </xf>
    <xf numFmtId="0" fontId="3" fillId="0" borderId="10" xfId="0" applyFont="1" applyBorder="1"/>
    <xf numFmtId="0" fontId="5" fillId="0" borderId="0" xfId="0" applyFont="1" applyBorder="1" applyAlignment="1">
      <alignment horizontal="left" vertical="center"/>
    </xf>
    <xf numFmtId="0" fontId="3" fillId="0" borderId="2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6" fillId="2" borderId="23" xfId="0" applyFont="1" applyFill="1" applyBorder="1" applyAlignment="1">
      <alignment horizontal="center" vertical="center" wrapText="1"/>
    </xf>
    <xf numFmtId="164" fontId="3" fillId="0" borderId="21" xfId="1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3" fillId="0" borderId="20" xfId="1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4" fontId="6" fillId="0" borderId="18" xfId="1" applyNumberFormat="1" applyFont="1" applyBorder="1" applyAlignment="1">
      <alignment horizontal="center"/>
    </xf>
    <xf numFmtId="0" fontId="4" fillId="0" borderId="0" xfId="0" applyFont="1" applyBorder="1"/>
    <xf numFmtId="0" fontId="6" fillId="0" borderId="14" xfId="0" applyFont="1" applyBorder="1"/>
    <xf numFmtId="0" fontId="6" fillId="0" borderId="16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3" fillId="0" borderId="0" xfId="0" applyFont="1" applyBorder="1"/>
    <xf numFmtId="165" fontId="3" fillId="0" borderId="21" xfId="0" applyNumberFormat="1" applyFont="1" applyBorder="1" applyAlignment="1">
      <alignment horizontal="center"/>
    </xf>
    <xf numFmtId="165" fontId="3" fillId="0" borderId="11" xfId="0" applyNumberFormat="1" applyFont="1" applyBorder="1" applyAlignment="1">
      <alignment horizontal="center"/>
    </xf>
    <xf numFmtId="165" fontId="3" fillId="0" borderId="12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0" fontId="14" fillId="3" borderId="0" xfId="0" applyFont="1" applyFill="1"/>
    <xf numFmtId="0" fontId="14" fillId="0" borderId="0" xfId="0" applyFont="1" applyAlignment="1">
      <alignment horizontal="left"/>
    </xf>
    <xf numFmtId="0" fontId="14" fillId="0" borderId="0" xfId="0" applyFont="1"/>
    <xf numFmtId="0" fontId="10" fillId="2" borderId="0" xfId="0" applyFont="1" applyFill="1" applyAlignment="1">
      <alignment vertical="center" wrapText="1"/>
    </xf>
    <xf numFmtId="0" fontId="6" fillId="4" borderId="5" xfId="0" applyFont="1" applyFill="1" applyBorder="1" applyAlignment="1">
      <alignment horizontal="left"/>
    </xf>
    <xf numFmtId="0" fontId="6" fillId="4" borderId="6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28</xdr:row>
      <xdr:rowOff>127000</xdr:rowOff>
    </xdr:from>
    <xdr:to>
      <xdr:col>6</xdr:col>
      <xdr:colOff>66675</xdr:colOff>
      <xdr:row>31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40F4172-51D0-42AD-8C8B-1D99D1DD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7659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127000</xdr:rowOff>
    </xdr:from>
    <xdr:to>
      <xdr:col>9</xdr:col>
      <xdr:colOff>330200</xdr:colOff>
      <xdr:row>27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ECDBD0-8200-4ECF-AC74-B82B2DF1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3849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590549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54D3B96-DF5E-43F7-9C4A-68C91B57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846375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B4983D-76C6-44F9-B587-424E5D61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526447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EB9414-605F-4F55-BA79-A95B5E18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103666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D54F998-6519-432E-BC79-D0C2ACA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41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445792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F28E8BF-934D-46CD-8532-AD881C8B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2127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5024-F788-48F5-A6CE-811ABEBE0820}">
  <dimension ref="A1:L32"/>
  <sheetViews>
    <sheetView showGridLines="0" tabSelected="1" workbookViewId="0">
      <pane ySplit="1" topLeftCell="A4" activePane="bottomLeft" state="frozen"/>
      <selection pane="bottomLeft" activeCell="A4" sqref="A4"/>
    </sheetView>
  </sheetViews>
  <sheetFormatPr defaultColWidth="8.88671875" defaultRowHeight="13.8" x14ac:dyDescent="0.25"/>
  <cols>
    <col min="1" max="1" width="8.88671875" style="6"/>
    <col min="2" max="2" width="10.44140625" style="6" customWidth="1"/>
    <col min="3" max="16384" width="8.88671875" style="6"/>
  </cols>
  <sheetData>
    <row r="1" spans="1:12" s="14" customFormat="1" ht="108" customHeight="1" x14ac:dyDescent="0.25">
      <c r="B1" s="60" t="s">
        <v>130</v>
      </c>
      <c r="C1" s="60"/>
      <c r="D1" s="60"/>
      <c r="E1" s="60"/>
      <c r="F1" s="60"/>
      <c r="G1" s="60"/>
      <c r="H1" s="60"/>
      <c r="I1" s="60"/>
    </row>
    <row r="2" spans="1:12" ht="15.9" customHeight="1" x14ac:dyDescent="0.25"/>
    <row r="3" spans="1:12" ht="21" x14ac:dyDescent="0.4">
      <c r="B3" s="15" t="s">
        <v>97</v>
      </c>
    </row>
    <row r="4" spans="1:12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</row>
    <row r="5" spans="1:12" s="18" customFormat="1" ht="15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</row>
    <row r="6" spans="1:12" s="18" customFormat="1" ht="15" x14ac:dyDescent="0.25">
      <c r="A6" s="17"/>
      <c r="B6" s="24" t="s">
        <v>98</v>
      </c>
      <c r="C6" s="17" t="s">
        <v>102</v>
      </c>
      <c r="D6" s="17"/>
      <c r="E6" s="17"/>
      <c r="F6" s="17"/>
      <c r="G6" s="17"/>
      <c r="H6" s="17"/>
      <c r="I6" s="17"/>
      <c r="J6" s="17"/>
      <c r="K6" s="17"/>
    </row>
    <row r="7" spans="1:12" s="18" customFormat="1" ht="1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2" s="18" customFormat="1" ht="15" x14ac:dyDescent="0.25">
      <c r="A8" s="17"/>
      <c r="B8" s="24" t="s">
        <v>99</v>
      </c>
      <c r="C8" s="25" t="s">
        <v>103</v>
      </c>
      <c r="D8" s="17"/>
      <c r="E8" s="17"/>
      <c r="F8" s="17"/>
      <c r="G8" s="17"/>
      <c r="H8" s="17"/>
      <c r="I8" s="17"/>
      <c r="J8" s="17"/>
      <c r="K8" s="17"/>
    </row>
    <row r="9" spans="1:12" s="18" customFormat="1" ht="15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2" s="18" customFormat="1" ht="15" x14ac:dyDescent="0.25">
      <c r="A10" s="17"/>
      <c r="B10" s="24" t="s">
        <v>100</v>
      </c>
      <c r="C10" s="17" t="s">
        <v>104</v>
      </c>
      <c r="D10" s="17"/>
      <c r="E10" s="17"/>
      <c r="F10" s="17"/>
      <c r="G10" s="17"/>
      <c r="H10" s="17"/>
      <c r="I10" s="17"/>
      <c r="J10" s="17"/>
      <c r="K10" s="17"/>
    </row>
    <row r="11" spans="1:12" s="18" customFormat="1" ht="15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2" s="18" customFormat="1" ht="15" x14ac:dyDescent="0.25">
      <c r="A12" s="17"/>
      <c r="B12" s="24" t="s">
        <v>101</v>
      </c>
      <c r="C12" s="17" t="s">
        <v>123</v>
      </c>
      <c r="D12" s="17"/>
      <c r="E12" s="17"/>
      <c r="F12" s="17"/>
      <c r="G12" s="17"/>
      <c r="H12" s="17"/>
      <c r="I12" s="17"/>
      <c r="J12" s="17"/>
      <c r="K12" s="17"/>
    </row>
    <row r="13" spans="1:12" s="18" customFormat="1" ht="15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2" s="18" customFormat="1" ht="15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2" s="18" customFormat="1" ht="15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</row>
    <row r="16" spans="1:12" s="18" customFormat="1" ht="15" x14ac:dyDescent="0.25">
      <c r="A16" s="17"/>
      <c r="B16" s="1" t="s">
        <v>137</v>
      </c>
      <c r="C16" s="1"/>
      <c r="D16" s="1"/>
      <c r="E16" s="17"/>
      <c r="F16" s="17"/>
      <c r="G16" s="17"/>
      <c r="H16" s="17"/>
      <c r="I16" s="17"/>
      <c r="J16" s="17"/>
      <c r="K16" s="17"/>
    </row>
    <row r="17" spans="1:12" s="18" customFormat="1" ht="15" x14ac:dyDescent="0.25">
      <c r="A17" s="17"/>
      <c r="B17" s="2" t="s">
        <v>131</v>
      </c>
      <c r="C17" s="2"/>
      <c r="D17" s="2"/>
      <c r="E17" s="17"/>
      <c r="F17" s="17"/>
      <c r="G17" s="17"/>
      <c r="H17" s="17"/>
      <c r="I17" s="17"/>
      <c r="J17" s="17"/>
      <c r="K17" s="17"/>
    </row>
    <row r="18" spans="1:12" s="18" customFormat="1" ht="15" x14ac:dyDescent="0.25">
      <c r="A18" s="17"/>
      <c r="B18" s="1" t="s">
        <v>132</v>
      </c>
      <c r="C18" s="1"/>
      <c r="D18" s="1"/>
      <c r="E18" s="17"/>
      <c r="F18" s="17"/>
      <c r="G18" s="17"/>
      <c r="H18" s="17"/>
      <c r="I18" s="17"/>
      <c r="J18" s="17"/>
      <c r="K18" s="17"/>
    </row>
    <row r="19" spans="1:12" x14ac:dyDescent="0.25">
      <c r="A19" s="1"/>
      <c r="B19" s="1" t="s">
        <v>133</v>
      </c>
      <c r="C19" s="1"/>
      <c r="D19" s="1"/>
      <c r="E19" s="1"/>
      <c r="F19" s="1"/>
      <c r="G19" s="1"/>
      <c r="H19" s="1"/>
      <c r="I19" s="1"/>
      <c r="J19" s="16"/>
      <c r="K19" s="16"/>
      <c r="L19" s="16"/>
    </row>
    <row r="20" spans="1:12" x14ac:dyDescent="0.25">
      <c r="A20" s="1"/>
      <c r="B20" s="1" t="s">
        <v>134</v>
      </c>
      <c r="C20" s="1"/>
      <c r="D20" s="1"/>
      <c r="E20" s="1"/>
      <c r="F20" s="1"/>
      <c r="G20" s="1"/>
      <c r="H20" s="1"/>
      <c r="I20" s="1"/>
      <c r="J20" s="16"/>
      <c r="K20" s="16"/>
      <c r="L20" s="16"/>
    </row>
    <row r="21" spans="1:12" x14ac:dyDescent="0.25">
      <c r="A21" s="1"/>
      <c r="B21" s="1" t="s">
        <v>135</v>
      </c>
      <c r="C21" s="1"/>
      <c r="D21" s="1"/>
      <c r="E21" s="1"/>
      <c r="F21" s="1"/>
      <c r="G21" s="1"/>
      <c r="H21" s="1"/>
      <c r="I21" s="1"/>
      <c r="J21" s="16"/>
      <c r="K21" s="16"/>
      <c r="L21" s="16"/>
    </row>
    <row r="22" spans="1:12" x14ac:dyDescent="0.25">
      <c r="A22" s="1"/>
      <c r="B22" s="1" t="s">
        <v>136</v>
      </c>
      <c r="C22" s="1"/>
      <c r="D22" s="1"/>
      <c r="E22" s="1"/>
      <c r="F22" s="1"/>
      <c r="G22" s="1"/>
      <c r="H22" s="1"/>
      <c r="I22" s="1"/>
      <c r="J22" s="16"/>
      <c r="K22" s="16"/>
      <c r="L22" s="16"/>
    </row>
    <row r="23" spans="1:12" x14ac:dyDescent="0.25">
      <c r="A23" s="16"/>
      <c r="B23" s="1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x14ac:dyDescent="0.25">
      <c r="B24" s="1"/>
    </row>
    <row r="25" spans="1:12" x14ac:dyDescent="0.25">
      <c r="B25" s="1"/>
    </row>
    <row r="26" spans="1:12" x14ac:dyDescent="0.25">
      <c r="B26" s="2"/>
    </row>
    <row r="27" spans="1:12" s="14" customFormat="1" x14ac:dyDescent="0.25">
      <c r="B27" s="19"/>
    </row>
    <row r="28" spans="1:12" s="14" customFormat="1" x14ac:dyDescent="0.25">
      <c r="B28" s="19"/>
    </row>
    <row r="29" spans="1:12" s="14" customFormat="1" x14ac:dyDescent="0.25"/>
    <row r="30" spans="1:12" s="14" customFormat="1" x14ac:dyDescent="0.25"/>
    <row r="31" spans="1:12" s="14" customFormat="1" x14ac:dyDescent="0.25"/>
    <row r="32" spans="1:12" s="14" customFormat="1" x14ac:dyDescent="0.25"/>
  </sheetData>
  <mergeCells count="1">
    <mergeCell ref="B1:I1"/>
  </mergeCells>
  <hyperlinks>
    <hyperlink ref="B6" location="'Tabulka 1'!A1" display="Tabulka 1" xr:uid="{C368E790-F702-481D-A923-EDC79D843240}"/>
    <hyperlink ref="B8" location="'Tabulka 2'!A1" display="Tabulka 2" xr:uid="{53F8CC55-6321-459D-A601-A3283C7D4D13}"/>
    <hyperlink ref="B10" location="'Tabulka 3'!A1" display="Tabulka 3" xr:uid="{DB8100E2-7D16-428E-98ED-8BE7C51CAD23}"/>
    <hyperlink ref="B12" location="'Tabulka 4'!A1" display="Tabulka 4" xr:uid="{BE5CAE50-A636-4465-8043-C955988EF6B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B3EA2-5FFE-4EF5-88D8-84E12937B59D}">
  <dimension ref="B1:AA198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88671875" defaultRowHeight="13.8" x14ac:dyDescent="0.25"/>
  <cols>
    <col min="1" max="1" width="4.33203125" style="3" customWidth="1"/>
    <col min="2" max="2" width="15" style="3" bestFit="1" customWidth="1"/>
    <col min="3" max="3" width="15.44140625" style="35" customWidth="1"/>
    <col min="4" max="4" width="18.6640625" style="3" customWidth="1"/>
    <col min="5" max="5" width="17.88671875" style="3" customWidth="1"/>
    <col min="6" max="6" width="8.5546875" style="3" customWidth="1"/>
    <col min="7" max="7" width="14.88671875" style="3" customWidth="1"/>
    <col min="8" max="8" width="17" style="3" customWidth="1"/>
    <col min="9" max="9" width="18.33203125" style="3" customWidth="1"/>
    <col min="10" max="10" width="10" style="3" customWidth="1"/>
    <col min="11" max="11" width="14.5546875" style="3" bestFit="1" customWidth="1"/>
    <col min="12" max="12" width="16" style="3" customWidth="1"/>
    <col min="13" max="13" width="20.6640625" style="3" customWidth="1"/>
    <col min="14" max="14" width="10.5546875" style="3" customWidth="1"/>
    <col min="15" max="15" width="14.5546875" style="3" bestFit="1" customWidth="1"/>
    <col min="16" max="16" width="17.6640625" style="3" customWidth="1"/>
    <col min="17" max="17" width="16.44140625" style="3" customWidth="1"/>
    <col min="18" max="18" width="9.6640625" style="3" customWidth="1"/>
    <col min="19" max="19" width="14.5546875" style="3" bestFit="1" customWidth="1"/>
    <col min="20" max="20" width="16.33203125" style="3" customWidth="1"/>
    <col min="21" max="21" width="17.5546875" style="3" customWidth="1"/>
    <col min="22" max="22" width="9.88671875" style="3" customWidth="1"/>
    <col min="23" max="23" width="14.5546875" style="3" bestFit="1" customWidth="1"/>
    <col min="24" max="24" width="18.44140625" style="3" customWidth="1"/>
    <col min="25" max="25" width="17.5546875" style="3" customWidth="1"/>
    <col min="26" max="26" width="9.33203125" style="3" bestFit="1" customWidth="1"/>
    <col min="27" max="27" width="14.5546875" style="3" bestFit="1" customWidth="1"/>
    <col min="28" max="16384" width="8.88671875" style="3"/>
  </cols>
  <sheetData>
    <row r="1" spans="2:27" ht="84.9" customHeight="1" x14ac:dyDescent="0.25">
      <c r="B1" s="5" t="s">
        <v>110</v>
      </c>
    </row>
    <row r="2" spans="2:27" ht="17.399999999999999" customHeight="1" thickBot="1" x14ac:dyDescent="0.3">
      <c r="C2" s="36"/>
    </row>
    <row r="3" spans="2:27" x14ac:dyDescent="0.25">
      <c r="B3" s="63" t="s">
        <v>116</v>
      </c>
      <c r="C3" s="65" t="s">
        <v>105</v>
      </c>
      <c r="D3" s="63">
        <v>2014</v>
      </c>
      <c r="E3" s="64"/>
      <c r="F3" s="64"/>
      <c r="G3" s="65"/>
      <c r="H3" s="63">
        <v>2015</v>
      </c>
      <c r="I3" s="64"/>
      <c r="J3" s="64"/>
      <c r="K3" s="65"/>
      <c r="L3" s="63">
        <v>2016</v>
      </c>
      <c r="M3" s="64"/>
      <c r="N3" s="64"/>
      <c r="O3" s="65"/>
      <c r="P3" s="63">
        <v>2017</v>
      </c>
      <c r="Q3" s="64"/>
      <c r="R3" s="64"/>
      <c r="S3" s="65"/>
      <c r="T3" s="63">
        <v>2018</v>
      </c>
      <c r="U3" s="64"/>
      <c r="V3" s="64"/>
      <c r="W3" s="65"/>
      <c r="X3" s="63">
        <v>2019</v>
      </c>
      <c r="Y3" s="64"/>
      <c r="Z3" s="64"/>
      <c r="AA3" s="65"/>
    </row>
    <row r="4" spans="2:27" x14ac:dyDescent="0.25">
      <c r="B4" s="66"/>
      <c r="C4" s="68"/>
      <c r="D4" s="66" t="s">
        <v>106</v>
      </c>
      <c r="E4" s="67"/>
      <c r="F4" s="67" t="s">
        <v>107</v>
      </c>
      <c r="G4" s="68" t="s">
        <v>108</v>
      </c>
      <c r="H4" s="66" t="s">
        <v>106</v>
      </c>
      <c r="I4" s="67"/>
      <c r="J4" s="67" t="s">
        <v>107</v>
      </c>
      <c r="K4" s="68" t="s">
        <v>108</v>
      </c>
      <c r="L4" s="66" t="s">
        <v>106</v>
      </c>
      <c r="M4" s="67"/>
      <c r="N4" s="67" t="s">
        <v>107</v>
      </c>
      <c r="O4" s="68" t="s">
        <v>108</v>
      </c>
      <c r="P4" s="66" t="s">
        <v>106</v>
      </c>
      <c r="Q4" s="67"/>
      <c r="R4" s="67" t="s">
        <v>107</v>
      </c>
      <c r="S4" s="68" t="s">
        <v>108</v>
      </c>
      <c r="T4" s="66" t="s">
        <v>106</v>
      </c>
      <c r="U4" s="67"/>
      <c r="V4" s="67" t="s">
        <v>107</v>
      </c>
      <c r="W4" s="68" t="s">
        <v>108</v>
      </c>
      <c r="X4" s="66" t="s">
        <v>106</v>
      </c>
      <c r="Y4" s="67"/>
      <c r="Z4" s="67" t="s">
        <v>107</v>
      </c>
      <c r="AA4" s="68" t="s">
        <v>108</v>
      </c>
    </row>
    <row r="5" spans="2:27" ht="39.6" x14ac:dyDescent="0.25">
      <c r="B5" s="66" t="s">
        <v>109</v>
      </c>
      <c r="C5" s="68" t="s">
        <v>0</v>
      </c>
      <c r="D5" s="40" t="s">
        <v>95</v>
      </c>
      <c r="E5" s="34" t="s">
        <v>96</v>
      </c>
      <c r="F5" s="67"/>
      <c r="G5" s="68"/>
      <c r="H5" s="40" t="s">
        <v>95</v>
      </c>
      <c r="I5" s="34" t="s">
        <v>96</v>
      </c>
      <c r="J5" s="67"/>
      <c r="K5" s="68"/>
      <c r="L5" s="40" t="s">
        <v>95</v>
      </c>
      <c r="M5" s="34" t="s">
        <v>96</v>
      </c>
      <c r="N5" s="67"/>
      <c r="O5" s="68"/>
      <c r="P5" s="40" t="s">
        <v>95</v>
      </c>
      <c r="Q5" s="34" t="s">
        <v>96</v>
      </c>
      <c r="R5" s="67"/>
      <c r="S5" s="68"/>
      <c r="T5" s="40" t="s">
        <v>95</v>
      </c>
      <c r="U5" s="34" t="s">
        <v>96</v>
      </c>
      <c r="V5" s="67"/>
      <c r="W5" s="68"/>
      <c r="X5" s="40" t="s">
        <v>95</v>
      </c>
      <c r="Y5" s="34" t="s">
        <v>96</v>
      </c>
      <c r="Z5" s="67"/>
      <c r="AA5" s="68"/>
    </row>
    <row r="6" spans="2:27" x14ac:dyDescent="0.25">
      <c r="B6" s="7" t="s">
        <v>33</v>
      </c>
      <c r="C6" s="39" t="s">
        <v>2</v>
      </c>
      <c r="D6" s="28">
        <v>33</v>
      </c>
      <c r="E6" s="29">
        <v>24</v>
      </c>
      <c r="F6" s="29">
        <v>57</v>
      </c>
      <c r="G6" s="41">
        <v>2.1064301552106431E-2</v>
      </c>
      <c r="H6" s="28">
        <v>33</v>
      </c>
      <c r="I6" s="29">
        <v>11</v>
      </c>
      <c r="J6" s="29">
        <v>44</v>
      </c>
      <c r="K6" s="41">
        <v>1.6052535570959505E-2</v>
      </c>
      <c r="L6" s="28">
        <v>28</v>
      </c>
      <c r="M6" s="29">
        <v>20</v>
      </c>
      <c r="N6" s="29">
        <v>48</v>
      </c>
      <c r="O6" s="41">
        <v>1.5584415584415584E-2</v>
      </c>
      <c r="P6" s="28">
        <v>47</v>
      </c>
      <c r="Q6" s="29">
        <v>38</v>
      </c>
      <c r="R6" s="29">
        <v>85</v>
      </c>
      <c r="S6" s="41">
        <v>2.4182076813655761E-2</v>
      </c>
      <c r="T6" s="28">
        <v>28</v>
      </c>
      <c r="U6" s="29">
        <v>54</v>
      </c>
      <c r="V6" s="29">
        <v>82</v>
      </c>
      <c r="W6" s="41">
        <v>1.8764302059496567E-2</v>
      </c>
      <c r="X6" s="28">
        <v>17</v>
      </c>
      <c r="Y6" s="29">
        <v>21</v>
      </c>
      <c r="Z6" s="29">
        <v>38</v>
      </c>
      <c r="AA6" s="41">
        <v>1.8313253012048194E-2</v>
      </c>
    </row>
    <row r="7" spans="2:27" x14ac:dyDescent="0.25">
      <c r="B7" s="7" t="s">
        <v>34</v>
      </c>
      <c r="C7" s="39" t="s">
        <v>3</v>
      </c>
      <c r="D7" s="28">
        <v>33</v>
      </c>
      <c r="E7" s="29">
        <v>5</v>
      </c>
      <c r="F7" s="29">
        <v>38</v>
      </c>
      <c r="G7" s="41">
        <v>1.4042867701404288E-2</v>
      </c>
      <c r="H7" s="28">
        <v>40</v>
      </c>
      <c r="I7" s="29">
        <v>10</v>
      </c>
      <c r="J7" s="29">
        <v>50</v>
      </c>
      <c r="K7" s="41">
        <v>1.8241517694272163E-2</v>
      </c>
      <c r="L7" s="28">
        <v>46</v>
      </c>
      <c r="M7" s="29">
        <v>17</v>
      </c>
      <c r="N7" s="29">
        <v>63</v>
      </c>
      <c r="O7" s="41">
        <v>2.0454545454545454E-2</v>
      </c>
      <c r="P7" s="28">
        <v>27</v>
      </c>
      <c r="Q7" s="29">
        <v>13</v>
      </c>
      <c r="R7" s="29">
        <v>40</v>
      </c>
      <c r="S7" s="41">
        <v>1.1379800853485065E-2</v>
      </c>
      <c r="T7" s="28">
        <v>44</v>
      </c>
      <c r="U7" s="29">
        <v>25</v>
      </c>
      <c r="V7" s="29">
        <v>69</v>
      </c>
      <c r="W7" s="41">
        <v>1.5789473684210527E-2</v>
      </c>
      <c r="X7" s="28">
        <v>18</v>
      </c>
      <c r="Y7" s="29">
        <v>9</v>
      </c>
      <c r="Z7" s="29">
        <v>27</v>
      </c>
      <c r="AA7" s="41">
        <v>1.3012048192771084E-2</v>
      </c>
    </row>
    <row r="8" spans="2:27" x14ac:dyDescent="0.25">
      <c r="B8" s="7" t="s">
        <v>37</v>
      </c>
      <c r="C8" s="39" t="s">
        <v>6</v>
      </c>
      <c r="D8" s="28">
        <v>9</v>
      </c>
      <c r="E8" s="29">
        <v>9</v>
      </c>
      <c r="F8" s="29">
        <v>18</v>
      </c>
      <c r="G8" s="41">
        <v>6.6518847006651885E-3</v>
      </c>
      <c r="H8" s="28">
        <v>9</v>
      </c>
      <c r="I8" s="29">
        <v>12</v>
      </c>
      <c r="J8" s="29">
        <v>21</v>
      </c>
      <c r="K8" s="41">
        <v>7.661437431594309E-3</v>
      </c>
      <c r="L8" s="28">
        <v>10</v>
      </c>
      <c r="M8" s="29">
        <v>8</v>
      </c>
      <c r="N8" s="29">
        <v>18</v>
      </c>
      <c r="O8" s="41">
        <v>5.8441558441558444E-3</v>
      </c>
      <c r="P8" s="28">
        <v>9</v>
      </c>
      <c r="Q8" s="29">
        <v>20</v>
      </c>
      <c r="R8" s="29">
        <v>29</v>
      </c>
      <c r="S8" s="41">
        <v>8.2503556187766714E-3</v>
      </c>
      <c r="T8" s="28">
        <v>12</v>
      </c>
      <c r="U8" s="29">
        <v>24</v>
      </c>
      <c r="V8" s="29">
        <v>36</v>
      </c>
      <c r="W8" s="41">
        <v>8.2379862700228835E-3</v>
      </c>
      <c r="X8" s="28">
        <v>6</v>
      </c>
      <c r="Y8" s="29">
        <v>13</v>
      </c>
      <c r="Z8" s="29">
        <v>19</v>
      </c>
      <c r="AA8" s="41">
        <v>9.1566265060240969E-3</v>
      </c>
    </row>
    <row r="9" spans="2:27" x14ac:dyDescent="0.25">
      <c r="B9" s="7" t="s">
        <v>38</v>
      </c>
      <c r="C9" s="39" t="s">
        <v>7</v>
      </c>
      <c r="D9" s="28">
        <v>24</v>
      </c>
      <c r="E9" s="29">
        <v>12</v>
      </c>
      <c r="F9" s="29">
        <v>36</v>
      </c>
      <c r="G9" s="41">
        <v>1.3303769401330377E-2</v>
      </c>
      <c r="H9" s="28">
        <v>13</v>
      </c>
      <c r="I9" s="29">
        <v>7</v>
      </c>
      <c r="J9" s="29">
        <v>20</v>
      </c>
      <c r="K9" s="41">
        <v>7.2966070777088655E-3</v>
      </c>
      <c r="L9" s="28">
        <v>18</v>
      </c>
      <c r="M9" s="29">
        <v>9</v>
      </c>
      <c r="N9" s="29">
        <v>27</v>
      </c>
      <c r="O9" s="41">
        <v>8.7662337662337657E-3</v>
      </c>
      <c r="P9" s="28">
        <v>23</v>
      </c>
      <c r="Q9" s="29">
        <v>18</v>
      </c>
      <c r="R9" s="29">
        <v>41</v>
      </c>
      <c r="S9" s="41">
        <v>1.166429587482219E-2</v>
      </c>
      <c r="T9" s="28">
        <v>30</v>
      </c>
      <c r="U9" s="29">
        <v>20</v>
      </c>
      <c r="V9" s="29">
        <v>50</v>
      </c>
      <c r="W9" s="41">
        <v>1.1441647597254004E-2</v>
      </c>
      <c r="X9" s="28">
        <v>15</v>
      </c>
      <c r="Y9" s="29">
        <v>10</v>
      </c>
      <c r="Z9" s="29">
        <v>25</v>
      </c>
      <c r="AA9" s="41">
        <v>1.2048192771084338E-2</v>
      </c>
    </row>
    <row r="10" spans="2:27" x14ac:dyDescent="0.25">
      <c r="B10" s="7" t="s">
        <v>40</v>
      </c>
      <c r="C10" s="39" t="s">
        <v>11</v>
      </c>
      <c r="D10" s="28">
        <v>82</v>
      </c>
      <c r="E10" s="29">
        <v>42</v>
      </c>
      <c r="F10" s="29">
        <v>124</v>
      </c>
      <c r="G10" s="41">
        <v>4.5824094604582408E-2</v>
      </c>
      <c r="H10" s="28">
        <v>58</v>
      </c>
      <c r="I10" s="29">
        <v>23</v>
      </c>
      <c r="J10" s="29">
        <v>81</v>
      </c>
      <c r="K10" s="41">
        <v>2.9551258664720904E-2</v>
      </c>
      <c r="L10" s="28">
        <v>68</v>
      </c>
      <c r="M10" s="29">
        <v>47</v>
      </c>
      <c r="N10" s="29">
        <v>115</v>
      </c>
      <c r="O10" s="41">
        <v>3.7337662337662336E-2</v>
      </c>
      <c r="P10" s="28">
        <v>66</v>
      </c>
      <c r="Q10" s="29">
        <v>36</v>
      </c>
      <c r="R10" s="29">
        <v>102</v>
      </c>
      <c r="S10" s="41">
        <v>2.9018492176386912E-2</v>
      </c>
      <c r="T10" s="28">
        <v>64</v>
      </c>
      <c r="U10" s="29">
        <v>68</v>
      </c>
      <c r="V10" s="29">
        <v>132</v>
      </c>
      <c r="W10" s="41">
        <v>3.0205949656750573E-2</v>
      </c>
      <c r="X10" s="28">
        <v>36</v>
      </c>
      <c r="Y10" s="29">
        <v>23</v>
      </c>
      <c r="Z10" s="29">
        <v>59</v>
      </c>
      <c r="AA10" s="41">
        <v>2.8433734939759037E-2</v>
      </c>
    </row>
    <row r="11" spans="2:27" x14ac:dyDescent="0.25">
      <c r="B11" s="7" t="s">
        <v>41</v>
      </c>
      <c r="C11" s="39" t="s">
        <v>12</v>
      </c>
      <c r="D11" s="28">
        <v>81</v>
      </c>
      <c r="E11" s="29">
        <v>40</v>
      </c>
      <c r="F11" s="29">
        <v>121</v>
      </c>
      <c r="G11" s="41">
        <v>4.4715447154471545E-2</v>
      </c>
      <c r="H11" s="28">
        <v>93</v>
      </c>
      <c r="I11" s="29">
        <v>30</v>
      </c>
      <c r="J11" s="29">
        <v>123</v>
      </c>
      <c r="K11" s="41">
        <v>4.4874133527909525E-2</v>
      </c>
      <c r="L11" s="28">
        <v>85</v>
      </c>
      <c r="M11" s="29">
        <v>66</v>
      </c>
      <c r="N11" s="29">
        <v>151</v>
      </c>
      <c r="O11" s="41">
        <v>4.9025974025974028E-2</v>
      </c>
      <c r="P11" s="28">
        <v>81</v>
      </c>
      <c r="Q11" s="29">
        <v>67</v>
      </c>
      <c r="R11" s="29">
        <v>148</v>
      </c>
      <c r="S11" s="41">
        <v>4.2105263157894736E-2</v>
      </c>
      <c r="T11" s="28">
        <v>81</v>
      </c>
      <c r="U11" s="29">
        <v>78</v>
      </c>
      <c r="V11" s="29">
        <v>159</v>
      </c>
      <c r="W11" s="41">
        <v>3.6384439359267731E-2</v>
      </c>
      <c r="X11" s="28">
        <v>52</v>
      </c>
      <c r="Y11" s="29">
        <v>24</v>
      </c>
      <c r="Z11" s="29">
        <v>76</v>
      </c>
      <c r="AA11" s="41">
        <v>3.6626506024096388E-2</v>
      </c>
    </row>
    <row r="12" spans="2:27" x14ac:dyDescent="0.25">
      <c r="B12" s="7" t="s">
        <v>42</v>
      </c>
      <c r="C12" s="39" t="s">
        <v>13</v>
      </c>
      <c r="D12" s="28">
        <v>27</v>
      </c>
      <c r="E12" s="29">
        <v>15</v>
      </c>
      <c r="F12" s="29">
        <v>42</v>
      </c>
      <c r="G12" s="41">
        <v>1.5521064301552107E-2</v>
      </c>
      <c r="H12" s="28">
        <v>30</v>
      </c>
      <c r="I12" s="29">
        <v>21</v>
      </c>
      <c r="J12" s="29">
        <v>51</v>
      </c>
      <c r="K12" s="41">
        <v>1.8606348048157608E-2</v>
      </c>
      <c r="L12" s="28">
        <v>34</v>
      </c>
      <c r="M12" s="29">
        <v>13</v>
      </c>
      <c r="N12" s="29">
        <v>47</v>
      </c>
      <c r="O12" s="41">
        <v>1.525974025974026E-2</v>
      </c>
      <c r="P12" s="28">
        <v>50</v>
      </c>
      <c r="Q12" s="29">
        <v>25</v>
      </c>
      <c r="R12" s="29">
        <v>75</v>
      </c>
      <c r="S12" s="41">
        <v>2.1337126600284494E-2</v>
      </c>
      <c r="T12" s="28">
        <v>41</v>
      </c>
      <c r="U12" s="29">
        <v>36</v>
      </c>
      <c r="V12" s="29">
        <v>77</v>
      </c>
      <c r="W12" s="41">
        <v>1.7620137299771167E-2</v>
      </c>
      <c r="X12" s="28">
        <v>22</v>
      </c>
      <c r="Y12" s="29">
        <v>18</v>
      </c>
      <c r="Z12" s="29">
        <v>40</v>
      </c>
      <c r="AA12" s="41">
        <v>1.9277108433734941E-2</v>
      </c>
    </row>
    <row r="13" spans="2:27" x14ac:dyDescent="0.25">
      <c r="B13" s="7" t="s">
        <v>44</v>
      </c>
      <c r="C13" s="39" t="s">
        <v>15</v>
      </c>
      <c r="D13" s="28">
        <v>9</v>
      </c>
      <c r="E13" s="29">
        <v>6</v>
      </c>
      <c r="F13" s="29">
        <v>15</v>
      </c>
      <c r="G13" s="41">
        <v>5.5432372505543242E-3</v>
      </c>
      <c r="H13" s="28">
        <v>16</v>
      </c>
      <c r="I13" s="29">
        <v>17</v>
      </c>
      <c r="J13" s="29">
        <v>33</v>
      </c>
      <c r="K13" s="41">
        <v>1.2039401678219628E-2</v>
      </c>
      <c r="L13" s="28">
        <v>16</v>
      </c>
      <c r="M13" s="29">
        <v>24</v>
      </c>
      <c r="N13" s="29">
        <v>40</v>
      </c>
      <c r="O13" s="41">
        <v>1.2987012987012988E-2</v>
      </c>
      <c r="P13" s="28">
        <v>8</v>
      </c>
      <c r="Q13" s="29">
        <v>34</v>
      </c>
      <c r="R13" s="29">
        <v>42</v>
      </c>
      <c r="S13" s="41">
        <v>1.1948790896159318E-2</v>
      </c>
      <c r="T13" s="28">
        <v>11</v>
      </c>
      <c r="U13" s="29">
        <v>58</v>
      </c>
      <c r="V13" s="29">
        <v>69</v>
      </c>
      <c r="W13" s="41">
        <v>1.5789473684210527E-2</v>
      </c>
      <c r="X13" s="28">
        <v>6</v>
      </c>
      <c r="Y13" s="29">
        <v>17</v>
      </c>
      <c r="Z13" s="29">
        <v>23</v>
      </c>
      <c r="AA13" s="41">
        <v>1.108433734939759E-2</v>
      </c>
    </row>
    <row r="14" spans="2:27" x14ac:dyDescent="0.25">
      <c r="B14" s="7" t="s">
        <v>45</v>
      </c>
      <c r="C14" s="39" t="s">
        <v>16</v>
      </c>
      <c r="D14" s="28">
        <v>3</v>
      </c>
      <c r="E14" s="29">
        <v>9</v>
      </c>
      <c r="F14" s="29">
        <v>12</v>
      </c>
      <c r="G14" s="41">
        <v>4.434589800443459E-3</v>
      </c>
      <c r="H14" s="28">
        <v>8</v>
      </c>
      <c r="I14" s="29">
        <v>16</v>
      </c>
      <c r="J14" s="29">
        <v>24</v>
      </c>
      <c r="K14" s="41">
        <v>8.7559284932506379E-3</v>
      </c>
      <c r="L14" s="28">
        <v>7</v>
      </c>
      <c r="M14" s="29">
        <v>16</v>
      </c>
      <c r="N14" s="29">
        <v>23</v>
      </c>
      <c r="O14" s="41">
        <v>7.4675324675324674E-3</v>
      </c>
      <c r="P14" s="28">
        <v>8</v>
      </c>
      <c r="Q14" s="29">
        <v>14</v>
      </c>
      <c r="R14" s="29">
        <v>22</v>
      </c>
      <c r="S14" s="41">
        <v>6.2588904694167854E-3</v>
      </c>
      <c r="T14" s="28">
        <v>10</v>
      </c>
      <c r="U14" s="29">
        <v>33</v>
      </c>
      <c r="V14" s="29">
        <v>43</v>
      </c>
      <c r="W14" s="41">
        <v>9.8398169336384438E-3</v>
      </c>
      <c r="X14" s="28">
        <v>2</v>
      </c>
      <c r="Y14" s="29">
        <v>6</v>
      </c>
      <c r="Z14" s="29">
        <v>8</v>
      </c>
      <c r="AA14" s="41">
        <v>3.8554216867469878E-3</v>
      </c>
    </row>
    <row r="15" spans="2:27" x14ac:dyDescent="0.25">
      <c r="B15" s="7" t="s">
        <v>46</v>
      </c>
      <c r="C15" s="39" t="s">
        <v>17</v>
      </c>
      <c r="D15" s="28">
        <v>96</v>
      </c>
      <c r="E15" s="29">
        <v>24</v>
      </c>
      <c r="F15" s="29">
        <v>120</v>
      </c>
      <c r="G15" s="41">
        <v>4.4345898004434593E-2</v>
      </c>
      <c r="H15" s="28">
        <v>87</v>
      </c>
      <c r="I15" s="29">
        <v>40</v>
      </c>
      <c r="J15" s="29">
        <v>127</v>
      </c>
      <c r="K15" s="41">
        <v>4.6333454943451292E-2</v>
      </c>
      <c r="L15" s="28">
        <v>101</v>
      </c>
      <c r="M15" s="29">
        <v>77</v>
      </c>
      <c r="N15" s="29">
        <v>178</v>
      </c>
      <c r="O15" s="41">
        <v>5.7792207792207791E-2</v>
      </c>
      <c r="P15" s="28">
        <v>120</v>
      </c>
      <c r="Q15" s="29">
        <v>79</v>
      </c>
      <c r="R15" s="29">
        <v>199</v>
      </c>
      <c r="S15" s="41">
        <v>5.6614509246088192E-2</v>
      </c>
      <c r="T15" s="28">
        <v>138</v>
      </c>
      <c r="U15" s="29">
        <v>102</v>
      </c>
      <c r="V15" s="29">
        <v>240</v>
      </c>
      <c r="W15" s="41">
        <v>5.4919908466819219E-2</v>
      </c>
      <c r="X15" s="28">
        <v>76</v>
      </c>
      <c r="Y15" s="29">
        <v>56</v>
      </c>
      <c r="Z15" s="29">
        <v>132</v>
      </c>
      <c r="AA15" s="41">
        <v>6.36144578313253E-2</v>
      </c>
    </row>
    <row r="16" spans="2:27" x14ac:dyDescent="0.25">
      <c r="B16" s="7" t="s">
        <v>35</v>
      </c>
      <c r="C16" s="39" t="s">
        <v>4</v>
      </c>
      <c r="D16" s="28">
        <v>10</v>
      </c>
      <c r="E16" s="29">
        <v>10</v>
      </c>
      <c r="F16" s="29">
        <v>20</v>
      </c>
      <c r="G16" s="41">
        <v>7.3909830007390983E-3</v>
      </c>
      <c r="H16" s="28">
        <v>8</v>
      </c>
      <c r="I16" s="29">
        <v>9</v>
      </c>
      <c r="J16" s="29">
        <v>17</v>
      </c>
      <c r="K16" s="41">
        <v>6.2021160160525357E-3</v>
      </c>
      <c r="L16" s="28">
        <v>22</v>
      </c>
      <c r="M16" s="29">
        <v>7</v>
      </c>
      <c r="N16" s="29">
        <v>29</v>
      </c>
      <c r="O16" s="41">
        <v>9.4155844155844153E-3</v>
      </c>
      <c r="P16" s="28">
        <v>5</v>
      </c>
      <c r="Q16" s="29">
        <v>21</v>
      </c>
      <c r="R16" s="29">
        <v>26</v>
      </c>
      <c r="S16" s="41">
        <v>7.3968705547652917E-3</v>
      </c>
      <c r="T16" s="28">
        <v>12</v>
      </c>
      <c r="U16" s="29">
        <v>39</v>
      </c>
      <c r="V16" s="29">
        <v>51</v>
      </c>
      <c r="W16" s="41">
        <v>1.1670480549199084E-2</v>
      </c>
      <c r="X16" s="28">
        <v>7</v>
      </c>
      <c r="Y16" s="29">
        <v>30</v>
      </c>
      <c r="Z16" s="29">
        <v>37</v>
      </c>
      <c r="AA16" s="41">
        <v>1.783132530120482E-2</v>
      </c>
    </row>
    <row r="17" spans="2:27" x14ac:dyDescent="0.25">
      <c r="B17" s="7" t="s">
        <v>62</v>
      </c>
      <c r="C17" s="39" t="s">
        <v>63</v>
      </c>
      <c r="D17" s="28" t="s">
        <v>124</v>
      </c>
      <c r="E17" s="29" t="s">
        <v>124</v>
      </c>
      <c r="F17" s="29" t="s">
        <v>124</v>
      </c>
      <c r="G17" s="41" t="s">
        <v>124</v>
      </c>
      <c r="H17" s="28" t="s">
        <v>124</v>
      </c>
      <c r="I17" s="29" t="s">
        <v>124</v>
      </c>
      <c r="J17" s="29" t="s">
        <v>124</v>
      </c>
      <c r="K17" s="41" t="s">
        <v>124</v>
      </c>
      <c r="L17" s="28">
        <v>1</v>
      </c>
      <c r="M17" s="29" t="s">
        <v>124</v>
      </c>
      <c r="N17" s="29">
        <v>1</v>
      </c>
      <c r="O17" s="41">
        <v>3.2467532467532468E-4</v>
      </c>
      <c r="P17" s="28" t="s">
        <v>124</v>
      </c>
      <c r="Q17" s="29">
        <v>1</v>
      </c>
      <c r="R17" s="29">
        <v>1</v>
      </c>
      <c r="S17" s="41">
        <v>2.8449502133712662E-4</v>
      </c>
      <c r="T17" s="28" t="s">
        <v>124</v>
      </c>
      <c r="U17" s="29" t="s">
        <v>124</v>
      </c>
      <c r="V17" s="29" t="s">
        <v>124</v>
      </c>
      <c r="W17" s="41" t="s">
        <v>124</v>
      </c>
      <c r="X17" s="28" t="s">
        <v>124</v>
      </c>
      <c r="Y17" s="29">
        <v>1</v>
      </c>
      <c r="Z17" s="29">
        <v>1</v>
      </c>
      <c r="AA17" s="41">
        <v>4.8192771084337347E-4</v>
      </c>
    </row>
    <row r="18" spans="2:27" x14ac:dyDescent="0.25">
      <c r="B18" s="7" t="s">
        <v>47</v>
      </c>
      <c r="C18" s="39" t="s">
        <v>18</v>
      </c>
      <c r="D18" s="28">
        <v>43</v>
      </c>
      <c r="E18" s="29">
        <v>7</v>
      </c>
      <c r="F18" s="29">
        <v>50</v>
      </c>
      <c r="G18" s="41">
        <v>1.8477457501847747E-2</v>
      </c>
      <c r="H18" s="28">
        <v>42</v>
      </c>
      <c r="I18" s="29">
        <v>28</v>
      </c>
      <c r="J18" s="29">
        <v>70</v>
      </c>
      <c r="K18" s="41">
        <v>2.553812477198103E-2</v>
      </c>
      <c r="L18" s="28">
        <v>47</v>
      </c>
      <c r="M18" s="29">
        <v>14</v>
      </c>
      <c r="N18" s="29">
        <v>61</v>
      </c>
      <c r="O18" s="41">
        <v>1.9805194805194805E-2</v>
      </c>
      <c r="P18" s="28">
        <v>35</v>
      </c>
      <c r="Q18" s="29">
        <v>17</v>
      </c>
      <c r="R18" s="29">
        <v>52</v>
      </c>
      <c r="S18" s="41">
        <v>1.4793741109530583E-2</v>
      </c>
      <c r="T18" s="28">
        <v>54</v>
      </c>
      <c r="U18" s="29">
        <v>38</v>
      </c>
      <c r="V18" s="29">
        <v>92</v>
      </c>
      <c r="W18" s="41">
        <v>2.1052631578947368E-2</v>
      </c>
      <c r="X18" s="28">
        <v>15</v>
      </c>
      <c r="Y18" s="29">
        <v>17</v>
      </c>
      <c r="Z18" s="29">
        <v>32</v>
      </c>
      <c r="AA18" s="41">
        <v>1.5421686746987951E-2</v>
      </c>
    </row>
    <row r="19" spans="2:27" x14ac:dyDescent="0.25">
      <c r="B19" s="7" t="s">
        <v>49</v>
      </c>
      <c r="C19" s="39" t="s">
        <v>20</v>
      </c>
      <c r="D19" s="28">
        <v>27</v>
      </c>
      <c r="E19" s="29">
        <v>10</v>
      </c>
      <c r="F19" s="29">
        <v>37</v>
      </c>
      <c r="G19" s="41">
        <v>1.3673318551367332E-2</v>
      </c>
      <c r="H19" s="28">
        <v>20</v>
      </c>
      <c r="I19" s="29">
        <v>8</v>
      </c>
      <c r="J19" s="29">
        <v>28</v>
      </c>
      <c r="K19" s="41">
        <v>1.0215249908792412E-2</v>
      </c>
      <c r="L19" s="28">
        <v>18</v>
      </c>
      <c r="M19" s="29">
        <v>6</v>
      </c>
      <c r="N19" s="29">
        <v>24</v>
      </c>
      <c r="O19" s="41">
        <v>7.7922077922077922E-3</v>
      </c>
      <c r="P19" s="28">
        <v>39</v>
      </c>
      <c r="Q19" s="29">
        <v>14</v>
      </c>
      <c r="R19" s="29">
        <v>53</v>
      </c>
      <c r="S19" s="41">
        <v>1.5078236130867709E-2</v>
      </c>
      <c r="T19" s="28">
        <v>42</v>
      </c>
      <c r="U19" s="29">
        <v>17</v>
      </c>
      <c r="V19" s="29">
        <v>59</v>
      </c>
      <c r="W19" s="41">
        <v>1.3501144164759725E-2</v>
      </c>
      <c r="X19" s="28">
        <v>18</v>
      </c>
      <c r="Y19" s="29">
        <v>6</v>
      </c>
      <c r="Z19" s="29">
        <v>24</v>
      </c>
      <c r="AA19" s="41">
        <v>1.1566265060240964E-2</v>
      </c>
    </row>
    <row r="20" spans="2:27" x14ac:dyDescent="0.25">
      <c r="B20" s="7" t="s">
        <v>48</v>
      </c>
      <c r="C20" s="39" t="s">
        <v>19</v>
      </c>
      <c r="D20" s="28" t="s">
        <v>124</v>
      </c>
      <c r="E20" s="29">
        <v>1</v>
      </c>
      <c r="F20" s="29">
        <v>1</v>
      </c>
      <c r="G20" s="41">
        <v>3.6954915003695491E-4</v>
      </c>
      <c r="H20" s="28" t="s">
        <v>124</v>
      </c>
      <c r="I20" s="29">
        <v>1</v>
      </c>
      <c r="J20" s="29">
        <v>1</v>
      </c>
      <c r="K20" s="41">
        <v>3.6483035388544326E-4</v>
      </c>
      <c r="L20" s="28" t="s">
        <v>124</v>
      </c>
      <c r="M20" s="29">
        <v>2</v>
      </c>
      <c r="N20" s="29">
        <v>2</v>
      </c>
      <c r="O20" s="41">
        <v>6.4935064935064935E-4</v>
      </c>
      <c r="P20" s="28" t="s">
        <v>124</v>
      </c>
      <c r="Q20" s="29">
        <v>8</v>
      </c>
      <c r="R20" s="29">
        <v>8</v>
      </c>
      <c r="S20" s="41">
        <v>2.275960170697013E-3</v>
      </c>
      <c r="T20" s="28">
        <v>1</v>
      </c>
      <c r="U20" s="29">
        <v>3</v>
      </c>
      <c r="V20" s="29">
        <v>4</v>
      </c>
      <c r="W20" s="41">
        <v>9.1533180778032041E-4</v>
      </c>
      <c r="X20" s="28">
        <v>1</v>
      </c>
      <c r="Y20" s="29" t="s">
        <v>124</v>
      </c>
      <c r="Z20" s="29">
        <v>1</v>
      </c>
      <c r="AA20" s="41">
        <v>4.8192771084337347E-4</v>
      </c>
    </row>
    <row r="21" spans="2:27" x14ac:dyDescent="0.25">
      <c r="B21" s="7" t="s">
        <v>43</v>
      </c>
      <c r="C21" s="39" t="s">
        <v>14</v>
      </c>
      <c r="D21" s="28">
        <v>47</v>
      </c>
      <c r="E21" s="29">
        <v>9</v>
      </c>
      <c r="F21" s="29">
        <v>56</v>
      </c>
      <c r="G21" s="41">
        <v>2.0694752402069475E-2</v>
      </c>
      <c r="H21" s="28">
        <v>45</v>
      </c>
      <c r="I21" s="29">
        <v>28</v>
      </c>
      <c r="J21" s="29">
        <v>73</v>
      </c>
      <c r="K21" s="41">
        <v>2.6632615833637359E-2</v>
      </c>
      <c r="L21" s="28">
        <v>69</v>
      </c>
      <c r="M21" s="29">
        <v>26</v>
      </c>
      <c r="N21" s="29">
        <v>95</v>
      </c>
      <c r="O21" s="41">
        <v>3.0844155844155844E-2</v>
      </c>
      <c r="P21" s="28">
        <v>67</v>
      </c>
      <c r="Q21" s="29">
        <v>40</v>
      </c>
      <c r="R21" s="29">
        <v>107</v>
      </c>
      <c r="S21" s="41">
        <v>3.0440967283072547E-2</v>
      </c>
      <c r="T21" s="28">
        <v>54</v>
      </c>
      <c r="U21" s="29">
        <v>31</v>
      </c>
      <c r="V21" s="29">
        <v>85</v>
      </c>
      <c r="W21" s="41">
        <v>1.9450800915331808E-2</v>
      </c>
      <c r="X21" s="28">
        <v>26</v>
      </c>
      <c r="Y21" s="29">
        <v>12</v>
      </c>
      <c r="Z21" s="29">
        <v>38</v>
      </c>
      <c r="AA21" s="41">
        <v>1.8313253012048194E-2</v>
      </c>
    </row>
    <row r="22" spans="2:27" x14ac:dyDescent="0.25">
      <c r="B22" s="7" t="s">
        <v>50</v>
      </c>
      <c r="C22" s="39" t="s">
        <v>51</v>
      </c>
      <c r="D22" s="28" t="s">
        <v>124</v>
      </c>
      <c r="E22" s="29" t="s">
        <v>124</v>
      </c>
      <c r="F22" s="29" t="s">
        <v>124</v>
      </c>
      <c r="G22" s="41" t="s">
        <v>124</v>
      </c>
      <c r="H22" s="28">
        <v>2</v>
      </c>
      <c r="I22" s="29" t="s">
        <v>124</v>
      </c>
      <c r="J22" s="29">
        <v>2</v>
      </c>
      <c r="K22" s="41">
        <v>7.2966070777088653E-4</v>
      </c>
      <c r="L22" s="28">
        <v>3</v>
      </c>
      <c r="M22" s="29">
        <v>3</v>
      </c>
      <c r="N22" s="29">
        <v>6</v>
      </c>
      <c r="O22" s="41">
        <v>1.9480519480519481E-3</v>
      </c>
      <c r="P22" s="28">
        <v>3</v>
      </c>
      <c r="Q22" s="29">
        <v>2</v>
      </c>
      <c r="R22" s="29">
        <v>5</v>
      </c>
      <c r="S22" s="41">
        <v>1.4224751066856331E-3</v>
      </c>
      <c r="T22" s="28">
        <v>6</v>
      </c>
      <c r="U22" s="29">
        <v>5</v>
      </c>
      <c r="V22" s="29">
        <v>11</v>
      </c>
      <c r="W22" s="41">
        <v>2.517162471395881E-3</v>
      </c>
      <c r="X22" s="28" t="s">
        <v>124</v>
      </c>
      <c r="Y22" s="29">
        <v>4</v>
      </c>
      <c r="Z22" s="29">
        <v>4</v>
      </c>
      <c r="AA22" s="41">
        <v>1.9277108433734939E-3</v>
      </c>
    </row>
    <row r="23" spans="2:27" x14ac:dyDescent="0.25">
      <c r="B23" s="7" t="s">
        <v>52</v>
      </c>
      <c r="C23" s="39" t="s">
        <v>21</v>
      </c>
      <c r="D23" s="28">
        <v>8</v>
      </c>
      <c r="E23" s="29">
        <v>13</v>
      </c>
      <c r="F23" s="29">
        <v>21</v>
      </c>
      <c r="G23" s="41">
        <v>7.7605321507760536E-3</v>
      </c>
      <c r="H23" s="28">
        <v>12</v>
      </c>
      <c r="I23" s="29">
        <v>11</v>
      </c>
      <c r="J23" s="29">
        <v>23</v>
      </c>
      <c r="K23" s="41">
        <v>8.3910981393651943E-3</v>
      </c>
      <c r="L23" s="28">
        <v>4</v>
      </c>
      <c r="M23" s="29">
        <v>28</v>
      </c>
      <c r="N23" s="29">
        <v>32</v>
      </c>
      <c r="O23" s="41">
        <v>1.038961038961039E-2</v>
      </c>
      <c r="P23" s="28">
        <v>7</v>
      </c>
      <c r="Q23" s="29">
        <v>58</v>
      </c>
      <c r="R23" s="29">
        <v>65</v>
      </c>
      <c r="S23" s="41">
        <v>1.849217638691323E-2</v>
      </c>
      <c r="T23" s="28">
        <v>10</v>
      </c>
      <c r="U23" s="29">
        <v>127</v>
      </c>
      <c r="V23" s="29">
        <v>137</v>
      </c>
      <c r="W23" s="41">
        <v>3.135011441647597E-2</v>
      </c>
      <c r="X23" s="28">
        <v>1</v>
      </c>
      <c r="Y23" s="29">
        <v>69</v>
      </c>
      <c r="Z23" s="29">
        <v>70</v>
      </c>
      <c r="AA23" s="41">
        <v>3.3734939759036145E-2</v>
      </c>
    </row>
    <row r="24" spans="2:27" x14ac:dyDescent="0.25">
      <c r="B24" s="7" t="s">
        <v>36</v>
      </c>
      <c r="C24" s="39" t="s">
        <v>5</v>
      </c>
      <c r="D24" s="28">
        <v>171</v>
      </c>
      <c r="E24" s="29">
        <v>64</v>
      </c>
      <c r="F24" s="29">
        <v>235</v>
      </c>
      <c r="G24" s="41">
        <v>8.6844050258684399E-2</v>
      </c>
      <c r="H24" s="28">
        <v>169</v>
      </c>
      <c r="I24" s="29">
        <v>62</v>
      </c>
      <c r="J24" s="29">
        <v>231</v>
      </c>
      <c r="K24" s="41">
        <v>8.4275811747537399E-2</v>
      </c>
      <c r="L24" s="28">
        <v>178</v>
      </c>
      <c r="M24" s="29">
        <v>94</v>
      </c>
      <c r="N24" s="29">
        <v>272</v>
      </c>
      <c r="O24" s="41">
        <v>8.8311688311688313E-2</v>
      </c>
      <c r="P24" s="28">
        <v>171</v>
      </c>
      <c r="Q24" s="29">
        <v>103</v>
      </c>
      <c r="R24" s="29">
        <v>274</v>
      </c>
      <c r="S24" s="41">
        <v>7.7951635846372686E-2</v>
      </c>
      <c r="T24" s="28">
        <v>154</v>
      </c>
      <c r="U24" s="29">
        <v>149</v>
      </c>
      <c r="V24" s="29">
        <v>303</v>
      </c>
      <c r="W24" s="41">
        <v>6.9336384439359272E-2</v>
      </c>
      <c r="X24" s="28">
        <v>73</v>
      </c>
      <c r="Y24" s="29">
        <v>81</v>
      </c>
      <c r="Z24" s="29">
        <v>154</v>
      </c>
      <c r="AA24" s="41">
        <v>7.4216867469879516E-2</v>
      </c>
    </row>
    <row r="25" spans="2:27" x14ac:dyDescent="0.25">
      <c r="B25" s="7" t="s">
        <v>53</v>
      </c>
      <c r="C25" s="39" t="s">
        <v>22</v>
      </c>
      <c r="D25" s="28">
        <v>18</v>
      </c>
      <c r="E25" s="29">
        <v>3</v>
      </c>
      <c r="F25" s="29">
        <v>21</v>
      </c>
      <c r="G25" s="41">
        <v>7.7605321507760536E-3</v>
      </c>
      <c r="H25" s="28">
        <v>15</v>
      </c>
      <c r="I25" s="29">
        <v>25</v>
      </c>
      <c r="J25" s="29">
        <v>40</v>
      </c>
      <c r="K25" s="41">
        <v>1.4593214155417731E-2</v>
      </c>
      <c r="L25" s="28">
        <v>21</v>
      </c>
      <c r="M25" s="29">
        <v>13</v>
      </c>
      <c r="N25" s="29">
        <v>34</v>
      </c>
      <c r="O25" s="41">
        <v>1.1038961038961039E-2</v>
      </c>
      <c r="P25" s="28">
        <v>19</v>
      </c>
      <c r="Q25" s="29">
        <v>23</v>
      </c>
      <c r="R25" s="29">
        <v>42</v>
      </c>
      <c r="S25" s="41">
        <v>1.1948790896159318E-2</v>
      </c>
      <c r="T25" s="28">
        <v>30</v>
      </c>
      <c r="U25" s="29">
        <v>37</v>
      </c>
      <c r="V25" s="29">
        <v>67</v>
      </c>
      <c r="W25" s="41">
        <v>1.5331807780320367E-2</v>
      </c>
      <c r="X25" s="28">
        <v>16</v>
      </c>
      <c r="Y25" s="29">
        <v>31</v>
      </c>
      <c r="Z25" s="29">
        <v>47</v>
      </c>
      <c r="AA25" s="41">
        <v>2.2650602409638555E-2</v>
      </c>
    </row>
    <row r="26" spans="2:27" x14ac:dyDescent="0.25">
      <c r="B26" s="7" t="s">
        <v>54</v>
      </c>
      <c r="C26" s="39" t="s">
        <v>23</v>
      </c>
      <c r="D26" s="28">
        <v>6</v>
      </c>
      <c r="E26" s="29">
        <v>10</v>
      </c>
      <c r="F26" s="29">
        <v>16</v>
      </c>
      <c r="G26" s="41">
        <v>5.9127864005912786E-3</v>
      </c>
      <c r="H26" s="28">
        <v>9</v>
      </c>
      <c r="I26" s="29">
        <v>14</v>
      </c>
      <c r="J26" s="29">
        <v>23</v>
      </c>
      <c r="K26" s="41">
        <v>8.3910981393651943E-3</v>
      </c>
      <c r="L26" s="28">
        <v>16</v>
      </c>
      <c r="M26" s="29">
        <v>13</v>
      </c>
      <c r="N26" s="29">
        <v>29</v>
      </c>
      <c r="O26" s="41">
        <v>9.4155844155844153E-3</v>
      </c>
      <c r="P26" s="28">
        <v>15</v>
      </c>
      <c r="Q26" s="29">
        <v>19</v>
      </c>
      <c r="R26" s="29">
        <v>34</v>
      </c>
      <c r="S26" s="41">
        <v>9.6728307254623051E-3</v>
      </c>
      <c r="T26" s="28">
        <v>19</v>
      </c>
      <c r="U26" s="29">
        <v>22</v>
      </c>
      <c r="V26" s="29">
        <v>41</v>
      </c>
      <c r="W26" s="41">
        <v>9.3821510297482837E-3</v>
      </c>
      <c r="X26" s="28">
        <v>10</v>
      </c>
      <c r="Y26" s="29">
        <v>11</v>
      </c>
      <c r="Z26" s="29">
        <v>21</v>
      </c>
      <c r="AA26" s="41">
        <v>1.0120481927710843E-2</v>
      </c>
    </row>
    <row r="27" spans="2:27" x14ac:dyDescent="0.25">
      <c r="B27" s="7" t="s">
        <v>55</v>
      </c>
      <c r="C27" s="39" t="s">
        <v>24</v>
      </c>
      <c r="D27" s="28">
        <v>208</v>
      </c>
      <c r="E27" s="29">
        <v>81</v>
      </c>
      <c r="F27" s="29">
        <v>289</v>
      </c>
      <c r="G27" s="41">
        <v>0.10679970436067997</v>
      </c>
      <c r="H27" s="28">
        <v>238</v>
      </c>
      <c r="I27" s="29">
        <v>65</v>
      </c>
      <c r="J27" s="29">
        <v>303</v>
      </c>
      <c r="K27" s="41">
        <v>0.11054359722728931</v>
      </c>
      <c r="L27" s="28">
        <v>215</v>
      </c>
      <c r="M27" s="29">
        <v>89</v>
      </c>
      <c r="N27" s="29">
        <v>304</v>
      </c>
      <c r="O27" s="41">
        <v>9.8701298701298706E-2</v>
      </c>
      <c r="P27" s="28">
        <v>265</v>
      </c>
      <c r="Q27" s="29">
        <v>93</v>
      </c>
      <c r="R27" s="29">
        <v>358</v>
      </c>
      <c r="S27" s="41">
        <v>0.10184921763869133</v>
      </c>
      <c r="T27" s="28">
        <v>300</v>
      </c>
      <c r="U27" s="29">
        <v>183</v>
      </c>
      <c r="V27" s="29">
        <v>483</v>
      </c>
      <c r="W27" s="41">
        <v>0.11052631578947368</v>
      </c>
      <c r="X27" s="28">
        <v>96</v>
      </c>
      <c r="Y27" s="29">
        <v>86</v>
      </c>
      <c r="Z27" s="29">
        <v>182</v>
      </c>
      <c r="AA27" s="41">
        <v>8.7710843373493982E-2</v>
      </c>
    </row>
    <row r="28" spans="2:27" x14ac:dyDescent="0.25">
      <c r="B28" s="7" t="s">
        <v>56</v>
      </c>
      <c r="C28" s="39" t="s">
        <v>25</v>
      </c>
      <c r="D28" s="28">
        <v>103</v>
      </c>
      <c r="E28" s="29">
        <v>47</v>
      </c>
      <c r="F28" s="29">
        <v>150</v>
      </c>
      <c r="G28" s="41">
        <v>5.543237250554324E-2</v>
      </c>
      <c r="H28" s="28">
        <v>94</v>
      </c>
      <c r="I28" s="29">
        <v>37</v>
      </c>
      <c r="J28" s="29">
        <v>131</v>
      </c>
      <c r="K28" s="41">
        <v>4.7792776358993067E-2</v>
      </c>
      <c r="L28" s="28">
        <v>92</v>
      </c>
      <c r="M28" s="29">
        <v>58</v>
      </c>
      <c r="N28" s="29">
        <v>150</v>
      </c>
      <c r="O28" s="41">
        <v>4.8701298701298704E-2</v>
      </c>
      <c r="P28" s="28">
        <v>122</v>
      </c>
      <c r="Q28" s="29">
        <v>76</v>
      </c>
      <c r="R28" s="29">
        <v>198</v>
      </c>
      <c r="S28" s="41">
        <v>5.633001422475107E-2</v>
      </c>
      <c r="T28" s="28">
        <v>125</v>
      </c>
      <c r="U28" s="29">
        <v>156</v>
      </c>
      <c r="V28" s="29">
        <v>281</v>
      </c>
      <c r="W28" s="41">
        <v>6.4302059496567504E-2</v>
      </c>
      <c r="X28" s="28">
        <v>42</v>
      </c>
      <c r="Y28" s="29">
        <v>30</v>
      </c>
      <c r="Z28" s="29">
        <v>72</v>
      </c>
      <c r="AA28" s="41">
        <v>3.4698795180722893E-2</v>
      </c>
    </row>
    <row r="29" spans="2:27" x14ac:dyDescent="0.25">
      <c r="B29" s="7" t="s">
        <v>32</v>
      </c>
      <c r="C29" s="39" t="s">
        <v>1</v>
      </c>
      <c r="D29" s="28">
        <v>61</v>
      </c>
      <c r="E29" s="29">
        <v>23</v>
      </c>
      <c r="F29" s="29">
        <v>84</v>
      </c>
      <c r="G29" s="41">
        <v>3.1042128603104215E-2</v>
      </c>
      <c r="H29" s="28">
        <v>64</v>
      </c>
      <c r="I29" s="29">
        <v>28</v>
      </c>
      <c r="J29" s="29">
        <v>92</v>
      </c>
      <c r="K29" s="41">
        <v>3.3564392557460777E-2</v>
      </c>
      <c r="L29" s="28">
        <v>57</v>
      </c>
      <c r="M29" s="29">
        <v>44</v>
      </c>
      <c r="N29" s="29">
        <v>101</v>
      </c>
      <c r="O29" s="41">
        <v>3.2792207792207789E-2</v>
      </c>
      <c r="P29" s="28">
        <v>51</v>
      </c>
      <c r="Q29" s="29">
        <v>55</v>
      </c>
      <c r="R29" s="29">
        <v>106</v>
      </c>
      <c r="S29" s="41">
        <v>3.0156472261735418E-2</v>
      </c>
      <c r="T29" s="28">
        <v>58</v>
      </c>
      <c r="U29" s="29">
        <v>69</v>
      </c>
      <c r="V29" s="29">
        <v>127</v>
      </c>
      <c r="W29" s="41">
        <v>2.9061784897025173E-2</v>
      </c>
      <c r="X29" s="28">
        <v>29</v>
      </c>
      <c r="Y29" s="29">
        <v>37</v>
      </c>
      <c r="Z29" s="29">
        <v>66</v>
      </c>
      <c r="AA29" s="41">
        <v>3.180722891566265E-2</v>
      </c>
    </row>
    <row r="30" spans="2:27" x14ac:dyDescent="0.25">
      <c r="B30" s="7" t="s">
        <v>57</v>
      </c>
      <c r="C30" s="39" t="s">
        <v>26</v>
      </c>
      <c r="D30" s="28">
        <v>31</v>
      </c>
      <c r="E30" s="29">
        <v>9</v>
      </c>
      <c r="F30" s="29">
        <v>40</v>
      </c>
      <c r="G30" s="41">
        <v>1.4781966001478197E-2</v>
      </c>
      <c r="H30" s="28">
        <v>20</v>
      </c>
      <c r="I30" s="29">
        <v>7</v>
      </c>
      <c r="J30" s="29">
        <v>27</v>
      </c>
      <c r="K30" s="41">
        <v>9.8504195549069685E-3</v>
      </c>
      <c r="L30" s="28">
        <v>45</v>
      </c>
      <c r="M30" s="29">
        <v>7</v>
      </c>
      <c r="N30" s="29">
        <v>52</v>
      </c>
      <c r="O30" s="41">
        <v>1.6883116883116882E-2</v>
      </c>
      <c r="P30" s="28">
        <v>40</v>
      </c>
      <c r="Q30" s="29">
        <v>6</v>
      </c>
      <c r="R30" s="29">
        <v>46</v>
      </c>
      <c r="S30" s="41">
        <v>1.3086770981507824E-2</v>
      </c>
      <c r="T30" s="28">
        <v>33</v>
      </c>
      <c r="U30" s="29">
        <v>10</v>
      </c>
      <c r="V30" s="29">
        <v>43</v>
      </c>
      <c r="W30" s="41">
        <v>9.8398169336384438E-3</v>
      </c>
      <c r="X30" s="28">
        <v>20</v>
      </c>
      <c r="Y30" s="29">
        <v>15</v>
      </c>
      <c r="Z30" s="29">
        <v>35</v>
      </c>
      <c r="AA30" s="41">
        <v>1.6867469879518072E-2</v>
      </c>
    </row>
    <row r="31" spans="2:27" x14ac:dyDescent="0.25">
      <c r="B31" s="7" t="s">
        <v>8</v>
      </c>
      <c r="C31" s="39" t="s">
        <v>9</v>
      </c>
      <c r="D31" s="28">
        <v>38</v>
      </c>
      <c r="E31" s="29">
        <v>17</v>
      </c>
      <c r="F31" s="29">
        <v>55</v>
      </c>
      <c r="G31" s="41">
        <v>2.032520325203252E-2</v>
      </c>
      <c r="H31" s="28">
        <v>42</v>
      </c>
      <c r="I31" s="29">
        <v>14</v>
      </c>
      <c r="J31" s="29">
        <v>56</v>
      </c>
      <c r="K31" s="41">
        <v>2.0430499817584824E-2</v>
      </c>
      <c r="L31" s="28">
        <v>43</v>
      </c>
      <c r="M31" s="29">
        <v>16</v>
      </c>
      <c r="N31" s="29">
        <v>59</v>
      </c>
      <c r="O31" s="41">
        <v>1.9155844155844155E-2</v>
      </c>
      <c r="P31" s="28">
        <v>47</v>
      </c>
      <c r="Q31" s="29">
        <v>28</v>
      </c>
      <c r="R31" s="29">
        <v>75</v>
      </c>
      <c r="S31" s="41">
        <v>2.1337126600284494E-2</v>
      </c>
      <c r="T31" s="28">
        <v>51</v>
      </c>
      <c r="U31" s="29">
        <v>45</v>
      </c>
      <c r="V31" s="29">
        <v>96</v>
      </c>
      <c r="W31" s="41">
        <v>2.1967963386727688E-2</v>
      </c>
      <c r="X31" s="28">
        <v>38</v>
      </c>
      <c r="Y31" s="29">
        <v>32</v>
      </c>
      <c r="Z31" s="29">
        <v>70</v>
      </c>
      <c r="AA31" s="41">
        <v>3.3734939759036145E-2</v>
      </c>
    </row>
    <row r="32" spans="2:27" x14ac:dyDescent="0.25">
      <c r="B32" s="7" t="s">
        <v>60</v>
      </c>
      <c r="C32" s="39" t="s">
        <v>29</v>
      </c>
      <c r="D32" s="28">
        <v>414</v>
      </c>
      <c r="E32" s="29">
        <v>86</v>
      </c>
      <c r="F32" s="29">
        <v>500</v>
      </c>
      <c r="G32" s="41">
        <v>0.18477457501847747</v>
      </c>
      <c r="H32" s="28">
        <v>412</v>
      </c>
      <c r="I32" s="29">
        <v>103</v>
      </c>
      <c r="J32" s="29">
        <v>515</v>
      </c>
      <c r="K32" s="41">
        <v>0.18788763225100327</v>
      </c>
      <c r="L32" s="28">
        <v>388</v>
      </c>
      <c r="M32" s="29">
        <v>151</v>
      </c>
      <c r="N32" s="29">
        <v>539</v>
      </c>
      <c r="O32" s="41">
        <v>0.17499999999999999</v>
      </c>
      <c r="P32" s="28">
        <v>392</v>
      </c>
      <c r="Q32" s="29">
        <v>175</v>
      </c>
      <c r="R32" s="29">
        <v>567</v>
      </c>
      <c r="S32" s="41">
        <v>0.16130867709815078</v>
      </c>
      <c r="T32" s="28">
        <v>382</v>
      </c>
      <c r="U32" s="29">
        <v>192</v>
      </c>
      <c r="V32" s="29">
        <v>574</v>
      </c>
      <c r="W32" s="41">
        <v>0.13135011441647598</v>
      </c>
      <c r="X32" s="28">
        <v>210</v>
      </c>
      <c r="Y32" s="29">
        <v>118</v>
      </c>
      <c r="Z32" s="29">
        <v>328</v>
      </c>
      <c r="AA32" s="41">
        <v>0.15807228915662649</v>
      </c>
    </row>
    <row r="33" spans="2:27" x14ac:dyDescent="0.25">
      <c r="B33" s="7" t="s">
        <v>59</v>
      </c>
      <c r="C33" s="39" t="s">
        <v>28</v>
      </c>
      <c r="D33" s="28">
        <v>47</v>
      </c>
      <c r="E33" s="29">
        <v>18</v>
      </c>
      <c r="F33" s="29">
        <v>65</v>
      </c>
      <c r="G33" s="41">
        <v>2.402069475240207E-2</v>
      </c>
      <c r="H33" s="28">
        <v>34</v>
      </c>
      <c r="I33" s="29">
        <v>23</v>
      </c>
      <c r="J33" s="29">
        <v>57</v>
      </c>
      <c r="K33" s="41">
        <v>2.0795330171470266E-2</v>
      </c>
      <c r="L33" s="28">
        <v>62</v>
      </c>
      <c r="M33" s="29">
        <v>16</v>
      </c>
      <c r="N33" s="29">
        <v>78</v>
      </c>
      <c r="O33" s="41">
        <v>2.5324675324675326E-2</v>
      </c>
      <c r="P33" s="28">
        <v>61</v>
      </c>
      <c r="Q33" s="29">
        <v>39</v>
      </c>
      <c r="R33" s="29">
        <v>100</v>
      </c>
      <c r="S33" s="41">
        <v>2.8449502133712661E-2</v>
      </c>
      <c r="T33" s="28">
        <v>71</v>
      </c>
      <c r="U33" s="29">
        <v>41</v>
      </c>
      <c r="V33" s="29">
        <v>112</v>
      </c>
      <c r="W33" s="41">
        <v>2.5629290617848969E-2</v>
      </c>
      <c r="X33" s="28">
        <v>25</v>
      </c>
      <c r="Y33" s="29">
        <v>19</v>
      </c>
      <c r="Z33" s="29">
        <v>44</v>
      </c>
      <c r="AA33" s="41">
        <v>2.1204819277108433E-2</v>
      </c>
    </row>
    <row r="34" spans="2:27" x14ac:dyDescent="0.25">
      <c r="B34" s="7" t="s">
        <v>138</v>
      </c>
      <c r="C34" s="39" t="s">
        <v>31</v>
      </c>
      <c r="D34" s="28">
        <v>52</v>
      </c>
      <c r="E34" s="29">
        <v>62</v>
      </c>
      <c r="F34" s="29">
        <v>114</v>
      </c>
      <c r="G34" s="41">
        <v>4.2128603104212861E-2</v>
      </c>
      <c r="H34" s="28">
        <v>56</v>
      </c>
      <c r="I34" s="29">
        <v>77</v>
      </c>
      <c r="J34" s="29">
        <v>133</v>
      </c>
      <c r="K34" s="41">
        <v>4.8522437066763957E-2</v>
      </c>
      <c r="L34" s="28">
        <v>49</v>
      </c>
      <c r="M34" s="29">
        <v>93</v>
      </c>
      <c r="N34" s="29">
        <v>142</v>
      </c>
      <c r="O34" s="41">
        <v>4.6103896103896105E-2</v>
      </c>
      <c r="P34" s="28">
        <v>64</v>
      </c>
      <c r="Q34" s="29">
        <v>128</v>
      </c>
      <c r="R34" s="29">
        <v>192</v>
      </c>
      <c r="S34" s="41">
        <v>5.4623044096728308E-2</v>
      </c>
      <c r="T34" s="28">
        <v>58</v>
      </c>
      <c r="U34" s="29">
        <v>204</v>
      </c>
      <c r="V34" s="29">
        <v>262</v>
      </c>
      <c r="W34" s="41">
        <v>5.9954233409610987E-2</v>
      </c>
      <c r="X34" s="28">
        <v>15</v>
      </c>
      <c r="Y34" s="29">
        <v>95</v>
      </c>
      <c r="Z34" s="29">
        <v>110</v>
      </c>
      <c r="AA34" s="41">
        <v>5.3012048192771083E-2</v>
      </c>
    </row>
    <row r="35" spans="2:27" x14ac:dyDescent="0.25">
      <c r="B35" s="7" t="s">
        <v>64</v>
      </c>
      <c r="C35" s="39" t="s">
        <v>65</v>
      </c>
      <c r="D35" s="28" t="s">
        <v>124</v>
      </c>
      <c r="E35" s="29" t="s">
        <v>124</v>
      </c>
      <c r="F35" s="29" t="s">
        <v>124</v>
      </c>
      <c r="G35" s="41" t="s">
        <v>124</v>
      </c>
      <c r="H35" s="28" t="s">
        <v>124</v>
      </c>
      <c r="I35" s="29" t="s">
        <v>124</v>
      </c>
      <c r="J35" s="29" t="s">
        <v>124</v>
      </c>
      <c r="K35" s="41" t="s">
        <v>124</v>
      </c>
      <c r="L35" s="28" t="s">
        <v>124</v>
      </c>
      <c r="M35" s="29" t="s">
        <v>124</v>
      </c>
      <c r="N35" s="29" t="s">
        <v>124</v>
      </c>
      <c r="O35" s="41" t="s">
        <v>124</v>
      </c>
      <c r="P35" s="28" t="s">
        <v>124</v>
      </c>
      <c r="Q35" s="29" t="s">
        <v>124</v>
      </c>
      <c r="R35" s="29" t="s">
        <v>124</v>
      </c>
      <c r="S35" s="41" t="s">
        <v>124</v>
      </c>
      <c r="T35" s="28" t="s">
        <v>124</v>
      </c>
      <c r="U35" s="29" t="s">
        <v>124</v>
      </c>
      <c r="V35" s="29" t="s">
        <v>124</v>
      </c>
      <c r="W35" s="41" t="s">
        <v>124</v>
      </c>
      <c r="X35" s="28">
        <v>1</v>
      </c>
      <c r="Y35" s="29">
        <v>7</v>
      </c>
      <c r="Z35" s="29">
        <v>8</v>
      </c>
      <c r="AA35" s="41">
        <v>3.8554216867469878E-3</v>
      </c>
    </row>
    <row r="36" spans="2:27" x14ac:dyDescent="0.25">
      <c r="B36" s="7" t="s">
        <v>39</v>
      </c>
      <c r="C36" s="39" t="s">
        <v>10</v>
      </c>
      <c r="D36" s="28">
        <v>159</v>
      </c>
      <c r="E36" s="29">
        <v>85</v>
      </c>
      <c r="F36" s="29">
        <v>244</v>
      </c>
      <c r="G36" s="41">
        <v>9.0169992609016994E-2</v>
      </c>
      <c r="H36" s="28">
        <v>157</v>
      </c>
      <c r="I36" s="29">
        <v>82</v>
      </c>
      <c r="J36" s="29">
        <v>239</v>
      </c>
      <c r="K36" s="41">
        <v>8.7194454578620947E-2</v>
      </c>
      <c r="L36" s="28">
        <v>166</v>
      </c>
      <c r="M36" s="29">
        <v>123</v>
      </c>
      <c r="N36" s="29">
        <v>289</v>
      </c>
      <c r="O36" s="41">
        <v>9.3831168831168835E-2</v>
      </c>
      <c r="P36" s="28">
        <v>164</v>
      </c>
      <c r="Q36" s="29">
        <v>157</v>
      </c>
      <c r="R36" s="29">
        <v>321</v>
      </c>
      <c r="S36" s="41">
        <v>9.1322901849217639E-2</v>
      </c>
      <c r="T36" s="28">
        <v>217</v>
      </c>
      <c r="U36" s="29">
        <v>232</v>
      </c>
      <c r="V36" s="29">
        <v>449</v>
      </c>
      <c r="W36" s="41">
        <v>0.10274599542334097</v>
      </c>
      <c r="X36" s="28">
        <v>83</v>
      </c>
      <c r="Y36" s="29">
        <v>115</v>
      </c>
      <c r="Z36" s="29">
        <v>198</v>
      </c>
      <c r="AA36" s="41">
        <v>9.5421686746987949E-2</v>
      </c>
    </row>
    <row r="37" spans="2:27" x14ac:dyDescent="0.25">
      <c r="B37" s="7" t="s">
        <v>58</v>
      </c>
      <c r="C37" s="39" t="s">
        <v>27</v>
      </c>
      <c r="D37" s="28">
        <v>9</v>
      </c>
      <c r="E37" s="29">
        <v>15</v>
      </c>
      <c r="F37" s="29">
        <v>24</v>
      </c>
      <c r="G37" s="41">
        <v>8.869179600886918E-3</v>
      </c>
      <c r="H37" s="28">
        <v>16</v>
      </c>
      <c r="I37" s="29">
        <v>18</v>
      </c>
      <c r="J37" s="29">
        <v>34</v>
      </c>
      <c r="K37" s="41">
        <v>1.2404232032105071E-2</v>
      </c>
      <c r="L37" s="28">
        <v>15</v>
      </c>
      <c r="M37" s="29">
        <v>23</v>
      </c>
      <c r="N37" s="29">
        <v>38</v>
      </c>
      <c r="O37" s="41">
        <v>1.2337662337662338E-2</v>
      </c>
      <c r="P37" s="28">
        <v>14</v>
      </c>
      <c r="Q37" s="29">
        <v>22</v>
      </c>
      <c r="R37" s="29">
        <v>36</v>
      </c>
      <c r="S37" s="41">
        <v>1.0241820768136558E-2</v>
      </c>
      <c r="T37" s="28">
        <v>11</v>
      </c>
      <c r="U37" s="29">
        <v>35</v>
      </c>
      <c r="V37" s="29">
        <v>46</v>
      </c>
      <c r="W37" s="41">
        <v>1.0526315789473684E-2</v>
      </c>
      <c r="X37" s="28">
        <v>12</v>
      </c>
      <c r="Y37" s="29">
        <v>11</v>
      </c>
      <c r="Z37" s="29">
        <v>23</v>
      </c>
      <c r="AA37" s="41">
        <v>1.108433734939759E-2</v>
      </c>
    </row>
    <row r="38" spans="2:27" ht="14.4" thickBot="1" x14ac:dyDescent="0.3">
      <c r="B38" s="10" t="s">
        <v>61</v>
      </c>
      <c r="C38" s="42" t="s">
        <v>30</v>
      </c>
      <c r="D38" s="43">
        <v>77</v>
      </c>
      <c r="E38" s="44">
        <v>24</v>
      </c>
      <c r="F38" s="44">
        <v>101</v>
      </c>
      <c r="G38" s="45">
        <v>3.7324464153732445E-2</v>
      </c>
      <c r="H38" s="43">
        <v>53</v>
      </c>
      <c r="I38" s="44">
        <v>19</v>
      </c>
      <c r="J38" s="44">
        <v>72</v>
      </c>
      <c r="K38" s="45">
        <v>2.6267785479751914E-2</v>
      </c>
      <c r="L38" s="43">
        <v>26</v>
      </c>
      <c r="M38" s="44">
        <v>7</v>
      </c>
      <c r="N38" s="44">
        <v>33</v>
      </c>
      <c r="O38" s="45">
        <v>1.0714285714285714E-2</v>
      </c>
      <c r="P38" s="43">
        <v>38</v>
      </c>
      <c r="Q38" s="44">
        <v>28</v>
      </c>
      <c r="R38" s="44">
        <v>66</v>
      </c>
      <c r="S38" s="45">
        <v>1.8776671408250355E-2</v>
      </c>
      <c r="T38" s="43">
        <v>51</v>
      </c>
      <c r="U38" s="44">
        <v>39</v>
      </c>
      <c r="V38" s="44">
        <v>90</v>
      </c>
      <c r="W38" s="45">
        <v>2.0594965675057208E-2</v>
      </c>
      <c r="X38" s="43">
        <v>43</v>
      </c>
      <c r="Y38" s="44">
        <v>20</v>
      </c>
      <c r="Z38" s="44">
        <v>63</v>
      </c>
      <c r="AA38" s="45">
        <v>3.0361445783132532E-2</v>
      </c>
    </row>
    <row r="39" spans="2:27" ht="15" customHeight="1" thickBot="1" x14ac:dyDescent="0.3">
      <c r="B39" s="61" t="s">
        <v>119</v>
      </c>
      <c r="C39" s="62"/>
      <c r="D39" s="30">
        <v>1926</v>
      </c>
      <c r="E39" s="31">
        <v>780</v>
      </c>
      <c r="F39" s="46">
        <v>2706</v>
      </c>
      <c r="G39" s="47">
        <v>1</v>
      </c>
      <c r="H39" s="33">
        <v>1895</v>
      </c>
      <c r="I39" s="32">
        <v>846</v>
      </c>
      <c r="J39" s="46">
        <v>2741</v>
      </c>
      <c r="K39" s="47">
        <v>1</v>
      </c>
      <c r="L39" s="33">
        <v>1950</v>
      </c>
      <c r="M39" s="32">
        <v>1130</v>
      </c>
      <c r="N39" s="46">
        <v>3080</v>
      </c>
      <c r="O39" s="47">
        <v>1</v>
      </c>
      <c r="P39" s="33">
        <v>2058</v>
      </c>
      <c r="Q39" s="32">
        <v>1457</v>
      </c>
      <c r="R39" s="46">
        <v>3515</v>
      </c>
      <c r="S39" s="47">
        <v>1</v>
      </c>
      <c r="T39" s="33">
        <v>2198</v>
      </c>
      <c r="U39" s="32">
        <v>2172</v>
      </c>
      <c r="V39" s="46">
        <v>4370</v>
      </c>
      <c r="W39" s="47">
        <v>1</v>
      </c>
      <c r="X39" s="33">
        <v>1031</v>
      </c>
      <c r="Y39" s="32">
        <v>1044</v>
      </c>
      <c r="Z39" s="46">
        <v>2075</v>
      </c>
      <c r="AA39" s="47">
        <v>1</v>
      </c>
    </row>
    <row r="40" spans="2:27" s="23" customFormat="1" x14ac:dyDescent="0.25">
      <c r="B40" s="57" t="s">
        <v>126</v>
      </c>
      <c r="C40" s="3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2:27" x14ac:dyDescent="0.25">
      <c r="B41" s="57"/>
      <c r="C41" s="38"/>
      <c r="D41" s="9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2:27" x14ac:dyDescent="0.25">
      <c r="C42" s="38"/>
      <c r="D42" s="9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2:27" x14ac:dyDescent="0.25">
      <c r="C43" s="38"/>
      <c r="D43" s="9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2:27" x14ac:dyDescent="0.25">
      <c r="C44" s="38"/>
      <c r="D44" s="9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2:27" x14ac:dyDescent="0.25">
      <c r="C45" s="38"/>
      <c r="D45" s="9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2:27" x14ac:dyDescent="0.25">
      <c r="D46" s="4"/>
    </row>
    <row r="47" spans="2:27" x14ac:dyDescent="0.25">
      <c r="B47" s="59"/>
      <c r="D47" s="4"/>
    </row>
    <row r="48" spans="2:27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  <row r="162" spans="4:4" x14ac:dyDescent="0.25">
      <c r="D162" s="4"/>
    </row>
    <row r="163" spans="4:4" x14ac:dyDescent="0.25">
      <c r="D163" s="4"/>
    </row>
    <row r="164" spans="4:4" x14ac:dyDescent="0.25">
      <c r="D164" s="4"/>
    </row>
    <row r="165" spans="4:4" x14ac:dyDescent="0.25">
      <c r="D165" s="4"/>
    </row>
    <row r="166" spans="4:4" x14ac:dyDescent="0.25">
      <c r="D166" s="4"/>
    </row>
    <row r="167" spans="4:4" x14ac:dyDescent="0.25">
      <c r="D167" s="4"/>
    </row>
    <row r="168" spans="4:4" x14ac:dyDescent="0.25">
      <c r="D168" s="4"/>
    </row>
    <row r="169" spans="4:4" x14ac:dyDescent="0.25">
      <c r="D169" s="4"/>
    </row>
    <row r="170" spans="4:4" x14ac:dyDescent="0.25">
      <c r="D170" s="4"/>
    </row>
    <row r="171" spans="4:4" x14ac:dyDescent="0.25">
      <c r="D171" s="4"/>
    </row>
    <row r="172" spans="4:4" x14ac:dyDescent="0.25">
      <c r="D172" s="4"/>
    </row>
    <row r="173" spans="4:4" x14ac:dyDescent="0.25">
      <c r="D173" s="4"/>
    </row>
    <row r="174" spans="4:4" x14ac:dyDescent="0.25">
      <c r="D174" s="4"/>
    </row>
    <row r="175" spans="4:4" x14ac:dyDescent="0.25">
      <c r="D175" s="4"/>
    </row>
    <row r="176" spans="4:4" x14ac:dyDescent="0.25">
      <c r="D176" s="4"/>
    </row>
    <row r="177" spans="4:4" x14ac:dyDescent="0.25">
      <c r="D177" s="4"/>
    </row>
    <row r="178" spans="4:4" x14ac:dyDescent="0.25">
      <c r="D178" s="4"/>
    </row>
    <row r="179" spans="4:4" x14ac:dyDescent="0.25">
      <c r="D179" s="4"/>
    </row>
    <row r="180" spans="4:4" x14ac:dyDescent="0.25">
      <c r="D180" s="4"/>
    </row>
    <row r="181" spans="4:4" x14ac:dyDescent="0.25">
      <c r="D181" s="4"/>
    </row>
    <row r="182" spans="4:4" x14ac:dyDescent="0.25">
      <c r="D182" s="4"/>
    </row>
    <row r="183" spans="4:4" x14ac:dyDescent="0.25">
      <c r="D183" s="4"/>
    </row>
    <row r="184" spans="4:4" x14ac:dyDescent="0.25">
      <c r="D184" s="4"/>
    </row>
    <row r="185" spans="4:4" x14ac:dyDescent="0.25">
      <c r="D185" s="4"/>
    </row>
    <row r="186" spans="4:4" x14ac:dyDescent="0.25">
      <c r="D186" s="4"/>
    </row>
    <row r="187" spans="4:4" x14ac:dyDescent="0.25">
      <c r="D187" s="4"/>
    </row>
    <row r="188" spans="4:4" x14ac:dyDescent="0.25">
      <c r="D188" s="4"/>
    </row>
    <row r="189" spans="4:4" x14ac:dyDescent="0.25">
      <c r="D189" s="4"/>
    </row>
    <row r="190" spans="4:4" x14ac:dyDescent="0.25">
      <c r="D190" s="4"/>
    </row>
    <row r="191" spans="4:4" x14ac:dyDescent="0.25">
      <c r="D191" s="4"/>
    </row>
    <row r="192" spans="4:4" x14ac:dyDescent="0.25">
      <c r="D192" s="4"/>
    </row>
    <row r="193" spans="4:4" x14ac:dyDescent="0.25">
      <c r="D193" s="4"/>
    </row>
    <row r="194" spans="4:4" x14ac:dyDescent="0.25">
      <c r="D194" s="4"/>
    </row>
    <row r="195" spans="4:4" x14ac:dyDescent="0.25">
      <c r="D195" s="4"/>
    </row>
    <row r="196" spans="4:4" x14ac:dyDescent="0.25">
      <c r="D196" s="4"/>
    </row>
    <row r="197" spans="4:4" x14ac:dyDescent="0.25">
      <c r="D197" s="4"/>
    </row>
    <row r="198" spans="4:4" x14ac:dyDescent="0.25">
      <c r="D198" s="4"/>
    </row>
  </sheetData>
  <sortState xmlns:xlrd2="http://schemas.microsoft.com/office/spreadsheetml/2017/richdata2" ref="B6:AA38">
    <sortCondition ref="B6:B38"/>
  </sortState>
  <mergeCells count="27">
    <mergeCell ref="Z4:Z5"/>
    <mergeCell ref="B3:B5"/>
    <mergeCell ref="D3:G3"/>
    <mergeCell ref="H3:K3"/>
    <mergeCell ref="L3:O3"/>
    <mergeCell ref="P3:S3"/>
    <mergeCell ref="G4:G5"/>
    <mergeCell ref="K4:K5"/>
    <mergeCell ref="O4:O5"/>
    <mergeCell ref="C3:C5"/>
    <mergeCell ref="S4:S5"/>
    <mergeCell ref="B39:C39"/>
    <mergeCell ref="X3:AA3"/>
    <mergeCell ref="D4:E4"/>
    <mergeCell ref="F4:F5"/>
    <mergeCell ref="H4:I4"/>
    <mergeCell ref="J4:J5"/>
    <mergeCell ref="L4:M4"/>
    <mergeCell ref="N4:N5"/>
    <mergeCell ref="P4:Q4"/>
    <mergeCell ref="R4:R5"/>
    <mergeCell ref="T4:U4"/>
    <mergeCell ref="T3:W3"/>
    <mergeCell ref="V4:V5"/>
    <mergeCell ref="W4:W5"/>
    <mergeCell ref="AA4:AA5"/>
    <mergeCell ref="X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18739-8926-4692-81ED-275674957A54}">
  <dimension ref="B1:AA19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4.6640625" style="3" customWidth="1"/>
    <col min="2" max="4" width="16.6640625" style="3" customWidth="1"/>
    <col min="5" max="5" width="15.44140625" style="3" customWidth="1"/>
    <col min="6" max="6" width="14.5546875" style="3" bestFit="1" customWidth="1"/>
    <col min="7" max="8" width="16.6640625" style="3" customWidth="1"/>
    <col min="9" max="9" width="15.44140625" style="3" customWidth="1"/>
    <col min="10" max="10" width="14.5546875" style="3" bestFit="1" customWidth="1"/>
    <col min="11" max="12" width="16.6640625" style="3" customWidth="1"/>
    <col min="13" max="13" width="20.6640625" style="3" customWidth="1"/>
    <col min="14" max="14" width="16.109375" style="3" customWidth="1"/>
    <col min="15" max="16" width="16.6640625" style="3" customWidth="1"/>
    <col min="17" max="17" width="13.6640625" style="3" customWidth="1"/>
    <col min="18" max="18" width="14.5546875" style="3" bestFit="1" customWidth="1"/>
    <col min="19" max="20" width="16.6640625" style="3" customWidth="1"/>
    <col min="21" max="21" width="9.33203125" style="3" bestFit="1" customWidth="1"/>
    <col min="22" max="22" width="14.5546875" style="3" bestFit="1" customWidth="1"/>
    <col min="23" max="24" width="16.6640625" style="3" customWidth="1"/>
    <col min="25" max="25" width="9.33203125" style="3" bestFit="1" customWidth="1"/>
    <col min="26" max="26" width="14.5546875" style="3" bestFit="1" customWidth="1"/>
    <col min="27" max="27" width="12.44140625" style="3" customWidth="1"/>
    <col min="28" max="16384" width="8.88671875" style="3"/>
  </cols>
  <sheetData>
    <row r="1" spans="2:27" ht="84.9" customHeight="1" x14ac:dyDescent="0.25">
      <c r="B1" s="5" t="s">
        <v>112</v>
      </c>
    </row>
    <row r="2" spans="2:27" ht="16.8" customHeight="1" thickBot="1" x14ac:dyDescent="0.3">
      <c r="C2" s="27"/>
    </row>
    <row r="3" spans="2:27" x14ac:dyDescent="0.25">
      <c r="B3" s="69" t="s">
        <v>111</v>
      </c>
      <c r="C3" s="63">
        <v>2014</v>
      </c>
      <c r="D3" s="64"/>
      <c r="E3" s="64"/>
      <c r="F3" s="65"/>
      <c r="G3" s="63">
        <v>2015</v>
      </c>
      <c r="H3" s="64"/>
      <c r="I3" s="64"/>
      <c r="J3" s="65"/>
      <c r="K3" s="63">
        <v>2016</v>
      </c>
      <c r="L3" s="64"/>
      <c r="M3" s="64"/>
      <c r="N3" s="65"/>
      <c r="O3" s="63">
        <v>2017</v>
      </c>
      <c r="P3" s="64"/>
      <c r="Q3" s="64"/>
      <c r="R3" s="65"/>
      <c r="S3" s="63">
        <v>2018</v>
      </c>
      <c r="T3" s="64"/>
      <c r="U3" s="64"/>
      <c r="V3" s="65"/>
      <c r="W3" s="63">
        <v>2019</v>
      </c>
      <c r="X3" s="64"/>
      <c r="Y3" s="64"/>
      <c r="Z3" s="65"/>
    </row>
    <row r="4" spans="2:27" x14ac:dyDescent="0.25">
      <c r="B4" s="70"/>
      <c r="C4" s="66" t="s">
        <v>106</v>
      </c>
      <c r="D4" s="67"/>
      <c r="E4" s="67" t="s">
        <v>107</v>
      </c>
      <c r="F4" s="68" t="s">
        <v>108</v>
      </c>
      <c r="G4" s="66" t="s">
        <v>106</v>
      </c>
      <c r="H4" s="67"/>
      <c r="I4" s="67" t="s">
        <v>107</v>
      </c>
      <c r="J4" s="68" t="s">
        <v>108</v>
      </c>
      <c r="K4" s="66" t="s">
        <v>106</v>
      </c>
      <c r="L4" s="67"/>
      <c r="M4" s="67" t="s">
        <v>107</v>
      </c>
      <c r="N4" s="68" t="s">
        <v>108</v>
      </c>
      <c r="O4" s="66" t="s">
        <v>106</v>
      </c>
      <c r="P4" s="67"/>
      <c r="Q4" s="67" t="s">
        <v>107</v>
      </c>
      <c r="R4" s="68" t="s">
        <v>108</v>
      </c>
      <c r="S4" s="66" t="s">
        <v>106</v>
      </c>
      <c r="T4" s="67"/>
      <c r="U4" s="67" t="s">
        <v>107</v>
      </c>
      <c r="V4" s="68" t="s">
        <v>108</v>
      </c>
      <c r="W4" s="66" t="s">
        <v>106</v>
      </c>
      <c r="X4" s="67"/>
      <c r="Y4" s="67" t="s">
        <v>107</v>
      </c>
      <c r="Z4" s="68" t="s">
        <v>108</v>
      </c>
    </row>
    <row r="5" spans="2:27" ht="39.6" x14ac:dyDescent="0.25">
      <c r="B5" s="70" t="s">
        <v>111</v>
      </c>
      <c r="C5" s="40" t="s">
        <v>95</v>
      </c>
      <c r="D5" s="34" t="s">
        <v>96</v>
      </c>
      <c r="E5" s="67"/>
      <c r="F5" s="68"/>
      <c r="G5" s="40" t="s">
        <v>95</v>
      </c>
      <c r="H5" s="34" t="s">
        <v>96</v>
      </c>
      <c r="I5" s="67"/>
      <c r="J5" s="68"/>
      <c r="K5" s="40" t="s">
        <v>95</v>
      </c>
      <c r="L5" s="34" t="s">
        <v>96</v>
      </c>
      <c r="M5" s="67"/>
      <c r="N5" s="68"/>
      <c r="O5" s="40" t="s">
        <v>95</v>
      </c>
      <c r="P5" s="34" t="s">
        <v>96</v>
      </c>
      <c r="Q5" s="67"/>
      <c r="R5" s="68"/>
      <c r="S5" s="40" t="s">
        <v>95</v>
      </c>
      <c r="T5" s="34" t="s">
        <v>96</v>
      </c>
      <c r="U5" s="67"/>
      <c r="V5" s="68"/>
      <c r="W5" s="40" t="s">
        <v>95</v>
      </c>
      <c r="X5" s="34" t="s">
        <v>96</v>
      </c>
      <c r="Y5" s="67"/>
      <c r="Z5" s="68"/>
    </row>
    <row r="6" spans="2:27" x14ac:dyDescent="0.25">
      <c r="B6" s="8" t="s">
        <v>66</v>
      </c>
      <c r="C6" s="28">
        <v>793</v>
      </c>
      <c r="D6" s="29">
        <v>505</v>
      </c>
      <c r="E6" s="29">
        <v>1298</v>
      </c>
      <c r="F6" s="41">
        <v>0.47967479674796748</v>
      </c>
      <c r="G6" s="28">
        <v>759</v>
      </c>
      <c r="H6" s="29">
        <v>506</v>
      </c>
      <c r="I6" s="29">
        <v>1265</v>
      </c>
      <c r="J6" s="41">
        <v>0.46151039766508573</v>
      </c>
      <c r="K6" s="28">
        <v>791</v>
      </c>
      <c r="L6" s="29">
        <v>692</v>
      </c>
      <c r="M6" s="29">
        <v>1483</v>
      </c>
      <c r="N6" s="41">
        <v>0.48149350649350647</v>
      </c>
      <c r="O6" s="28">
        <v>819</v>
      </c>
      <c r="P6" s="29">
        <v>929</v>
      </c>
      <c r="Q6" s="29">
        <v>1748</v>
      </c>
      <c r="R6" s="41">
        <v>0.49729729729729732</v>
      </c>
      <c r="S6" s="28">
        <v>889</v>
      </c>
      <c r="T6" s="29">
        <v>1412</v>
      </c>
      <c r="U6" s="29">
        <v>2301</v>
      </c>
      <c r="V6" s="41">
        <v>0.52654462242562927</v>
      </c>
      <c r="W6" s="28">
        <v>426</v>
      </c>
      <c r="X6" s="29">
        <v>654</v>
      </c>
      <c r="Y6" s="29">
        <v>1080</v>
      </c>
      <c r="Z6" s="41">
        <v>0.52048192771084334</v>
      </c>
    </row>
    <row r="7" spans="2:27" ht="14.4" thickBot="1" x14ac:dyDescent="0.3">
      <c r="B7" s="26" t="s">
        <v>67</v>
      </c>
      <c r="C7" s="43">
        <v>1133</v>
      </c>
      <c r="D7" s="44">
        <v>275</v>
      </c>
      <c r="E7" s="44">
        <v>1408</v>
      </c>
      <c r="F7" s="45">
        <v>0.52032520325203258</v>
      </c>
      <c r="G7" s="43">
        <v>1136</v>
      </c>
      <c r="H7" s="44">
        <v>340</v>
      </c>
      <c r="I7" s="44">
        <v>1476</v>
      </c>
      <c r="J7" s="45">
        <v>0.53848960233491427</v>
      </c>
      <c r="K7" s="43">
        <v>1159</v>
      </c>
      <c r="L7" s="44">
        <v>438</v>
      </c>
      <c r="M7" s="44">
        <v>1597</v>
      </c>
      <c r="N7" s="45">
        <v>0.51850649350649347</v>
      </c>
      <c r="O7" s="43">
        <v>1239</v>
      </c>
      <c r="P7" s="44">
        <v>528</v>
      </c>
      <c r="Q7" s="44">
        <v>1767</v>
      </c>
      <c r="R7" s="45">
        <v>0.50270270270270268</v>
      </c>
      <c r="S7" s="43">
        <v>1309</v>
      </c>
      <c r="T7" s="44">
        <v>760</v>
      </c>
      <c r="U7" s="44">
        <v>2069</v>
      </c>
      <c r="V7" s="45">
        <v>0.47345537757437073</v>
      </c>
      <c r="W7" s="43">
        <v>605</v>
      </c>
      <c r="X7" s="44">
        <v>390</v>
      </c>
      <c r="Y7" s="44">
        <v>995</v>
      </c>
      <c r="Z7" s="45">
        <v>0.4795180722891566</v>
      </c>
    </row>
    <row r="8" spans="2:27" ht="14.4" thickBot="1" x14ac:dyDescent="0.3">
      <c r="B8" s="49" t="s">
        <v>119</v>
      </c>
      <c r="C8" s="50">
        <v>1926</v>
      </c>
      <c r="D8" s="46">
        <v>780</v>
      </c>
      <c r="E8" s="46">
        <v>2706</v>
      </c>
      <c r="F8" s="47">
        <v>1</v>
      </c>
      <c r="G8" s="50">
        <v>1895</v>
      </c>
      <c r="H8" s="46">
        <v>846</v>
      </c>
      <c r="I8" s="46">
        <v>2741</v>
      </c>
      <c r="J8" s="47">
        <v>1</v>
      </c>
      <c r="K8" s="50">
        <v>1950</v>
      </c>
      <c r="L8" s="46">
        <v>1130</v>
      </c>
      <c r="M8" s="46">
        <v>3080</v>
      </c>
      <c r="N8" s="47">
        <v>1</v>
      </c>
      <c r="O8" s="50">
        <f t="shared" ref="O8:T8" si="0">SUM(O6:O7)</f>
        <v>2058</v>
      </c>
      <c r="P8" s="46">
        <f t="shared" si="0"/>
        <v>1457</v>
      </c>
      <c r="Q8" s="46">
        <v>3515</v>
      </c>
      <c r="R8" s="47">
        <v>1</v>
      </c>
      <c r="S8" s="50">
        <f t="shared" si="0"/>
        <v>2198</v>
      </c>
      <c r="T8" s="46">
        <f t="shared" si="0"/>
        <v>2172</v>
      </c>
      <c r="U8" s="46">
        <v>4370</v>
      </c>
      <c r="V8" s="47">
        <v>1</v>
      </c>
      <c r="W8" s="50">
        <v>1031</v>
      </c>
      <c r="X8" s="46">
        <v>1044</v>
      </c>
      <c r="Y8" s="46">
        <v>2075</v>
      </c>
      <c r="Z8" s="47">
        <v>1</v>
      </c>
      <c r="AA8" s="48"/>
    </row>
    <row r="9" spans="2:27" x14ac:dyDescent="0.25">
      <c r="B9" s="58" t="s">
        <v>127</v>
      </c>
    </row>
    <row r="10" spans="2:27" x14ac:dyDescent="0.25">
      <c r="B10" s="57"/>
      <c r="D10" s="4"/>
    </row>
    <row r="11" spans="2:27" x14ac:dyDescent="0.25">
      <c r="D11" s="4"/>
    </row>
    <row r="12" spans="2:27" x14ac:dyDescent="0.25">
      <c r="D12" s="4"/>
    </row>
    <row r="13" spans="2:27" x14ac:dyDescent="0.25">
      <c r="D13" s="4"/>
    </row>
    <row r="14" spans="2:27" x14ac:dyDescent="0.25">
      <c r="D14" s="4"/>
    </row>
    <row r="15" spans="2:27" x14ac:dyDescent="0.25">
      <c r="D15" s="4"/>
    </row>
    <row r="16" spans="2:27" x14ac:dyDescent="0.25">
      <c r="D16" s="4"/>
    </row>
    <row r="17" spans="4:4" x14ac:dyDescent="0.25">
      <c r="D17" s="4"/>
    </row>
    <row r="18" spans="4:4" x14ac:dyDescent="0.25">
      <c r="D18" s="4"/>
    </row>
    <row r="19" spans="4:4" x14ac:dyDescent="0.25">
      <c r="D19" s="4"/>
    </row>
    <row r="20" spans="4:4" x14ac:dyDescent="0.25">
      <c r="D20" s="4"/>
    </row>
    <row r="21" spans="4:4" x14ac:dyDescent="0.25">
      <c r="D21" s="4"/>
    </row>
    <row r="22" spans="4:4" x14ac:dyDescent="0.25">
      <c r="D22" s="4"/>
    </row>
    <row r="23" spans="4:4" x14ac:dyDescent="0.25">
      <c r="D23" s="4"/>
    </row>
    <row r="24" spans="4:4" x14ac:dyDescent="0.25">
      <c r="D24" s="4"/>
    </row>
    <row r="25" spans="4:4" x14ac:dyDescent="0.25">
      <c r="D25" s="4"/>
    </row>
    <row r="26" spans="4:4" x14ac:dyDescent="0.25">
      <c r="D26" s="4"/>
    </row>
    <row r="27" spans="4:4" x14ac:dyDescent="0.25">
      <c r="D27" s="4"/>
    </row>
    <row r="28" spans="4:4" x14ac:dyDescent="0.25">
      <c r="D28" s="4"/>
    </row>
    <row r="29" spans="4:4" x14ac:dyDescent="0.25">
      <c r="D29" s="4"/>
    </row>
    <row r="30" spans="4:4" x14ac:dyDescent="0.25">
      <c r="D30" s="4"/>
    </row>
    <row r="31" spans="4:4" x14ac:dyDescent="0.25">
      <c r="D31" s="4"/>
    </row>
    <row r="32" spans="4:4" x14ac:dyDescent="0.25">
      <c r="D32" s="4"/>
    </row>
    <row r="33" spans="4:4" x14ac:dyDescent="0.25">
      <c r="D33" s="4"/>
    </row>
    <row r="34" spans="4:4" x14ac:dyDescent="0.25">
      <c r="D34" s="4"/>
    </row>
    <row r="35" spans="4:4" x14ac:dyDescent="0.25">
      <c r="D35" s="4"/>
    </row>
    <row r="36" spans="4:4" x14ac:dyDescent="0.25">
      <c r="D36" s="4"/>
    </row>
    <row r="37" spans="4:4" x14ac:dyDescent="0.25">
      <c r="D37" s="4"/>
    </row>
    <row r="38" spans="4:4" x14ac:dyDescent="0.25">
      <c r="D38" s="4"/>
    </row>
    <row r="39" spans="4:4" x14ac:dyDescent="0.25">
      <c r="D39" s="4"/>
    </row>
    <row r="40" spans="4:4" x14ac:dyDescent="0.25">
      <c r="D40" s="4"/>
    </row>
    <row r="41" spans="4:4" x14ac:dyDescent="0.25">
      <c r="D41" s="4"/>
    </row>
    <row r="42" spans="4:4" x14ac:dyDescent="0.25">
      <c r="D42" s="4"/>
    </row>
    <row r="43" spans="4:4" x14ac:dyDescent="0.25">
      <c r="D43" s="4"/>
    </row>
    <row r="44" spans="4:4" x14ac:dyDescent="0.25">
      <c r="D44" s="4"/>
    </row>
    <row r="45" spans="4:4" x14ac:dyDescent="0.25">
      <c r="D45" s="4"/>
    </row>
    <row r="46" spans="4:4" x14ac:dyDescent="0.25">
      <c r="D46" s="4"/>
    </row>
    <row r="47" spans="4:4" x14ac:dyDescent="0.25">
      <c r="D47" s="4"/>
    </row>
    <row r="48" spans="4:4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  <row r="162" spans="4:4" x14ac:dyDescent="0.25">
      <c r="D162" s="4"/>
    </row>
    <row r="163" spans="4:4" x14ac:dyDescent="0.25">
      <c r="D163" s="4"/>
    </row>
    <row r="164" spans="4:4" x14ac:dyDescent="0.25">
      <c r="D164" s="4"/>
    </row>
    <row r="165" spans="4:4" x14ac:dyDescent="0.25">
      <c r="D165" s="4"/>
    </row>
    <row r="166" spans="4:4" x14ac:dyDescent="0.25">
      <c r="D166" s="4"/>
    </row>
    <row r="167" spans="4:4" x14ac:dyDescent="0.25">
      <c r="D167" s="4"/>
    </row>
    <row r="168" spans="4:4" x14ac:dyDescent="0.25">
      <c r="D168" s="4"/>
    </row>
    <row r="169" spans="4:4" x14ac:dyDescent="0.25">
      <c r="D169" s="4"/>
    </row>
    <row r="170" spans="4:4" x14ac:dyDescent="0.25">
      <c r="D170" s="4"/>
    </row>
    <row r="171" spans="4:4" x14ac:dyDescent="0.25">
      <c r="D171" s="4"/>
    </row>
    <row r="172" spans="4:4" x14ac:dyDescent="0.25">
      <c r="D172" s="4"/>
    </row>
    <row r="173" spans="4:4" x14ac:dyDescent="0.25">
      <c r="D173" s="4"/>
    </row>
    <row r="174" spans="4:4" x14ac:dyDescent="0.25">
      <c r="D174" s="4"/>
    </row>
    <row r="175" spans="4:4" x14ac:dyDescent="0.25">
      <c r="D175" s="4"/>
    </row>
    <row r="176" spans="4:4" x14ac:dyDescent="0.25">
      <c r="D176" s="4"/>
    </row>
    <row r="177" spans="4:4" x14ac:dyDescent="0.25">
      <c r="D177" s="4"/>
    </row>
    <row r="178" spans="4:4" x14ac:dyDescent="0.25">
      <c r="D178" s="4"/>
    </row>
    <row r="179" spans="4:4" x14ac:dyDescent="0.25">
      <c r="D179" s="4"/>
    </row>
    <row r="180" spans="4:4" x14ac:dyDescent="0.25">
      <c r="D180" s="4"/>
    </row>
    <row r="181" spans="4:4" x14ac:dyDescent="0.25">
      <c r="D181" s="4"/>
    </row>
    <row r="182" spans="4:4" x14ac:dyDescent="0.25">
      <c r="D182" s="4"/>
    </row>
    <row r="183" spans="4:4" x14ac:dyDescent="0.25">
      <c r="D183" s="4"/>
    </row>
    <row r="184" spans="4:4" x14ac:dyDescent="0.25">
      <c r="D184" s="4"/>
    </row>
    <row r="185" spans="4:4" x14ac:dyDescent="0.25">
      <c r="D185" s="4"/>
    </row>
    <row r="186" spans="4:4" x14ac:dyDescent="0.25">
      <c r="D186" s="4"/>
    </row>
    <row r="187" spans="4:4" x14ac:dyDescent="0.25">
      <c r="D187" s="4"/>
    </row>
    <row r="188" spans="4:4" x14ac:dyDescent="0.25">
      <c r="D188" s="4"/>
    </row>
    <row r="189" spans="4:4" x14ac:dyDescent="0.25">
      <c r="D189" s="4"/>
    </row>
    <row r="190" spans="4:4" x14ac:dyDescent="0.25">
      <c r="D190" s="4"/>
    </row>
    <row r="191" spans="4:4" x14ac:dyDescent="0.25">
      <c r="D191" s="4"/>
    </row>
    <row r="192" spans="4:4" x14ac:dyDescent="0.25">
      <c r="D192" s="4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AB7A7-AABA-4AC7-85E2-DF81E612D696}">
  <dimension ref="B1:Z15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5.21875" style="3" customWidth="1"/>
    <col min="2" max="2" width="26" style="3" bestFit="1" customWidth="1"/>
    <col min="3" max="3" width="16.88671875" style="3" customWidth="1"/>
    <col min="4" max="4" width="18.33203125" style="3" customWidth="1"/>
    <col min="5" max="5" width="10.33203125" style="3" customWidth="1"/>
    <col min="6" max="6" width="14.88671875" style="3" customWidth="1"/>
    <col min="7" max="7" width="18" style="3" customWidth="1"/>
    <col min="8" max="8" width="16.88671875" style="3" customWidth="1"/>
    <col min="9" max="9" width="10" style="3" customWidth="1"/>
    <col min="10" max="10" width="14.5546875" style="3" bestFit="1" customWidth="1"/>
    <col min="11" max="11" width="16.6640625" style="3" customWidth="1"/>
    <col min="12" max="12" width="20.6640625" style="3" customWidth="1"/>
    <col min="13" max="13" width="16.109375" style="3" customWidth="1"/>
    <col min="14" max="14" width="14.5546875" style="3" bestFit="1" customWidth="1"/>
    <col min="15" max="16" width="16.88671875" style="3" customWidth="1"/>
    <col min="17" max="17" width="12" style="3" bestFit="1" customWidth="1"/>
    <col min="18" max="18" width="14.5546875" style="3" bestFit="1" customWidth="1"/>
    <col min="19" max="19" width="16.6640625" style="3" customWidth="1"/>
    <col min="20" max="20" width="18.33203125" style="3" customWidth="1"/>
    <col min="21" max="21" width="13.109375" style="3" customWidth="1"/>
    <col min="22" max="22" width="14.5546875" style="3" bestFit="1" customWidth="1"/>
    <col min="23" max="23" width="20" style="3" customWidth="1"/>
    <col min="24" max="24" width="17.109375" style="3" customWidth="1"/>
    <col min="25" max="25" width="9.33203125" style="3" bestFit="1" customWidth="1"/>
    <col min="26" max="26" width="14.5546875" style="3" bestFit="1" customWidth="1"/>
    <col min="27" max="16384" width="8.88671875" style="3"/>
  </cols>
  <sheetData>
    <row r="1" spans="2:26" ht="84.9" customHeight="1" x14ac:dyDescent="0.25">
      <c r="B1" s="11" t="s">
        <v>118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22.2" customHeight="1" thickBot="1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63" t="s">
        <v>117</v>
      </c>
      <c r="C3" s="63">
        <v>2014</v>
      </c>
      <c r="D3" s="64"/>
      <c r="E3" s="64"/>
      <c r="F3" s="65"/>
      <c r="G3" s="63">
        <v>2015</v>
      </c>
      <c r="H3" s="64"/>
      <c r="I3" s="64"/>
      <c r="J3" s="65"/>
      <c r="K3" s="63">
        <v>2016</v>
      </c>
      <c r="L3" s="64"/>
      <c r="M3" s="64"/>
      <c r="N3" s="65"/>
      <c r="O3" s="63">
        <v>2017</v>
      </c>
      <c r="P3" s="64"/>
      <c r="Q3" s="64"/>
      <c r="R3" s="65"/>
      <c r="S3" s="63">
        <v>2018</v>
      </c>
      <c r="T3" s="64"/>
      <c r="U3" s="64"/>
      <c r="V3" s="65"/>
      <c r="W3" s="63">
        <v>2019</v>
      </c>
      <c r="X3" s="64"/>
      <c r="Y3" s="64"/>
      <c r="Z3" s="65"/>
    </row>
    <row r="4" spans="2:26" ht="14.25" customHeight="1" x14ac:dyDescent="0.25">
      <c r="B4" s="66"/>
      <c r="C4" s="66" t="s">
        <v>106</v>
      </c>
      <c r="D4" s="67"/>
      <c r="E4" s="67" t="s">
        <v>107</v>
      </c>
      <c r="F4" s="68" t="s">
        <v>108</v>
      </c>
      <c r="G4" s="66" t="s">
        <v>106</v>
      </c>
      <c r="H4" s="67"/>
      <c r="I4" s="67" t="s">
        <v>107</v>
      </c>
      <c r="J4" s="68" t="s">
        <v>108</v>
      </c>
      <c r="K4" s="66" t="s">
        <v>106</v>
      </c>
      <c r="L4" s="67"/>
      <c r="M4" s="67" t="s">
        <v>107</v>
      </c>
      <c r="N4" s="68" t="s">
        <v>108</v>
      </c>
      <c r="O4" s="66" t="s">
        <v>106</v>
      </c>
      <c r="P4" s="67"/>
      <c r="Q4" s="67" t="s">
        <v>107</v>
      </c>
      <c r="R4" s="68" t="s">
        <v>108</v>
      </c>
      <c r="S4" s="66" t="s">
        <v>106</v>
      </c>
      <c r="T4" s="67"/>
      <c r="U4" s="67" t="s">
        <v>107</v>
      </c>
      <c r="V4" s="68" t="s">
        <v>108</v>
      </c>
      <c r="W4" s="66" t="s">
        <v>106</v>
      </c>
      <c r="X4" s="67"/>
      <c r="Y4" s="67" t="s">
        <v>107</v>
      </c>
      <c r="Z4" s="68" t="s">
        <v>108</v>
      </c>
    </row>
    <row r="5" spans="2:26" ht="39.6" x14ac:dyDescent="0.25">
      <c r="B5" s="66" t="s">
        <v>109</v>
      </c>
      <c r="C5" s="40" t="s">
        <v>95</v>
      </c>
      <c r="D5" s="34" t="s">
        <v>96</v>
      </c>
      <c r="E5" s="67"/>
      <c r="F5" s="68"/>
      <c r="G5" s="40" t="s">
        <v>95</v>
      </c>
      <c r="H5" s="34" t="s">
        <v>96</v>
      </c>
      <c r="I5" s="67"/>
      <c r="J5" s="68"/>
      <c r="K5" s="40" t="s">
        <v>95</v>
      </c>
      <c r="L5" s="34" t="s">
        <v>96</v>
      </c>
      <c r="M5" s="67"/>
      <c r="N5" s="68"/>
      <c r="O5" s="40" t="s">
        <v>95</v>
      </c>
      <c r="P5" s="34" t="s">
        <v>96</v>
      </c>
      <c r="Q5" s="67"/>
      <c r="R5" s="68"/>
      <c r="S5" s="40" t="s">
        <v>95</v>
      </c>
      <c r="T5" s="34" t="s">
        <v>96</v>
      </c>
      <c r="U5" s="67"/>
      <c r="V5" s="68"/>
      <c r="W5" s="40" t="s">
        <v>95</v>
      </c>
      <c r="X5" s="34" t="s">
        <v>96</v>
      </c>
      <c r="Y5" s="67"/>
      <c r="Z5" s="68"/>
    </row>
    <row r="6" spans="2:26" x14ac:dyDescent="0.25">
      <c r="B6" s="7" t="s">
        <v>90</v>
      </c>
      <c r="C6" s="28" t="s">
        <v>124</v>
      </c>
      <c r="D6" s="29" t="s">
        <v>124</v>
      </c>
      <c r="E6" s="29" t="s">
        <v>124</v>
      </c>
      <c r="F6" s="41" t="s">
        <v>124</v>
      </c>
      <c r="G6" s="28" t="s">
        <v>124</v>
      </c>
      <c r="H6" s="29" t="s">
        <v>124</v>
      </c>
      <c r="I6" s="29" t="s">
        <v>124</v>
      </c>
      <c r="J6" s="41" t="s">
        <v>124</v>
      </c>
      <c r="K6" s="28" t="s">
        <v>124</v>
      </c>
      <c r="L6" s="29" t="s">
        <v>124</v>
      </c>
      <c r="M6" s="29" t="s">
        <v>124</v>
      </c>
      <c r="N6" s="41" t="s">
        <v>124</v>
      </c>
      <c r="O6" s="28" t="s">
        <v>124</v>
      </c>
      <c r="P6" s="29" t="s">
        <v>124</v>
      </c>
      <c r="Q6" s="29" t="s">
        <v>124</v>
      </c>
      <c r="R6" s="41" t="s">
        <v>124</v>
      </c>
      <c r="S6" s="28">
        <v>1</v>
      </c>
      <c r="T6" s="29" t="s">
        <v>124</v>
      </c>
      <c r="U6" s="29">
        <v>1</v>
      </c>
      <c r="V6" s="41">
        <v>2.288329519450801E-4</v>
      </c>
      <c r="W6" s="28" t="s">
        <v>124</v>
      </c>
      <c r="X6" s="29" t="s">
        <v>124</v>
      </c>
      <c r="Y6" s="29" t="s">
        <v>124</v>
      </c>
      <c r="Z6" s="41" t="s">
        <v>124</v>
      </c>
    </row>
    <row r="7" spans="2:26" x14ac:dyDescent="0.25">
      <c r="B7" s="7" t="s">
        <v>74</v>
      </c>
      <c r="C7" s="28">
        <v>1220</v>
      </c>
      <c r="D7" s="29">
        <v>612</v>
      </c>
      <c r="E7" s="29">
        <v>1832</v>
      </c>
      <c r="F7" s="41">
        <v>0.67701404286770139</v>
      </c>
      <c r="G7" s="28">
        <v>1244</v>
      </c>
      <c r="H7" s="29">
        <v>700</v>
      </c>
      <c r="I7" s="29">
        <v>1944</v>
      </c>
      <c r="J7" s="41">
        <v>0.70923020795330172</v>
      </c>
      <c r="K7" s="28">
        <v>1341</v>
      </c>
      <c r="L7" s="29">
        <v>914</v>
      </c>
      <c r="M7" s="29">
        <v>2255</v>
      </c>
      <c r="N7" s="41">
        <v>0.7321428571428571</v>
      </c>
      <c r="O7" s="28">
        <v>1419</v>
      </c>
      <c r="P7" s="29">
        <v>1182</v>
      </c>
      <c r="Q7" s="29">
        <v>2601</v>
      </c>
      <c r="R7" s="41">
        <v>0.73997155049786634</v>
      </c>
      <c r="S7" s="28">
        <v>1593</v>
      </c>
      <c r="T7" s="29">
        <v>1844</v>
      </c>
      <c r="U7" s="29">
        <v>3437</v>
      </c>
      <c r="V7" s="41">
        <v>0.78649885583524026</v>
      </c>
      <c r="W7" s="28">
        <v>731</v>
      </c>
      <c r="X7" s="29">
        <v>871</v>
      </c>
      <c r="Y7" s="29">
        <v>1602</v>
      </c>
      <c r="Z7" s="41">
        <v>0.77204819277108439</v>
      </c>
    </row>
    <row r="8" spans="2:26" x14ac:dyDescent="0.25">
      <c r="B8" s="7" t="s">
        <v>68</v>
      </c>
      <c r="C8" s="28">
        <v>1</v>
      </c>
      <c r="D8" s="29" t="s">
        <v>124</v>
      </c>
      <c r="E8" s="29">
        <v>1</v>
      </c>
      <c r="F8" s="41">
        <v>3.6954915003695491E-4</v>
      </c>
      <c r="G8" s="28" t="s">
        <v>124</v>
      </c>
      <c r="H8" s="29" t="s">
        <v>124</v>
      </c>
      <c r="I8" s="29" t="s">
        <v>124</v>
      </c>
      <c r="J8" s="41" t="s">
        <v>124</v>
      </c>
      <c r="K8" s="28" t="s">
        <v>124</v>
      </c>
      <c r="L8" s="29" t="s">
        <v>124</v>
      </c>
      <c r="M8" s="29" t="s">
        <v>124</v>
      </c>
      <c r="N8" s="41" t="s">
        <v>124</v>
      </c>
      <c r="O8" s="28" t="s">
        <v>124</v>
      </c>
      <c r="P8" s="29" t="s">
        <v>124</v>
      </c>
      <c r="Q8" s="29" t="s">
        <v>124</v>
      </c>
      <c r="R8" s="41" t="s">
        <v>124</v>
      </c>
      <c r="S8" s="28" t="s">
        <v>124</v>
      </c>
      <c r="T8" s="29" t="s">
        <v>124</v>
      </c>
      <c r="U8" s="29" t="s">
        <v>124</v>
      </c>
      <c r="V8" s="41" t="s">
        <v>124</v>
      </c>
      <c r="W8" s="28" t="s">
        <v>124</v>
      </c>
      <c r="X8" s="29" t="s">
        <v>124</v>
      </c>
      <c r="Y8" s="29" t="s">
        <v>124</v>
      </c>
      <c r="Z8" s="41" t="s">
        <v>124</v>
      </c>
    </row>
    <row r="9" spans="2:26" x14ac:dyDescent="0.25">
      <c r="B9" s="7" t="s">
        <v>69</v>
      </c>
      <c r="C9" s="28">
        <v>7</v>
      </c>
      <c r="D9" s="29" t="s">
        <v>124</v>
      </c>
      <c r="E9" s="29">
        <v>7</v>
      </c>
      <c r="F9" s="41">
        <v>2.5868440502586844E-3</v>
      </c>
      <c r="G9" s="28">
        <v>8</v>
      </c>
      <c r="H9" s="29">
        <v>1</v>
      </c>
      <c r="I9" s="29">
        <v>9</v>
      </c>
      <c r="J9" s="41">
        <v>3.2834731849689892E-3</v>
      </c>
      <c r="K9" s="28">
        <v>7</v>
      </c>
      <c r="L9" s="29">
        <v>1</v>
      </c>
      <c r="M9" s="29">
        <v>8</v>
      </c>
      <c r="N9" s="41">
        <v>2.5974025974025974E-3</v>
      </c>
      <c r="O9" s="28">
        <v>3</v>
      </c>
      <c r="P9" s="29" t="s">
        <v>124</v>
      </c>
      <c r="Q9" s="29">
        <v>3</v>
      </c>
      <c r="R9" s="41">
        <v>8.5348506401137982E-4</v>
      </c>
      <c r="S9" s="28">
        <v>12</v>
      </c>
      <c r="T9" s="29">
        <v>1</v>
      </c>
      <c r="U9" s="29">
        <v>13</v>
      </c>
      <c r="V9" s="41">
        <v>2.9748283752860411E-3</v>
      </c>
      <c r="W9" s="28">
        <v>1</v>
      </c>
      <c r="X9" s="29">
        <v>1</v>
      </c>
      <c r="Y9" s="29">
        <v>2</v>
      </c>
      <c r="Z9" s="41">
        <v>9.6385542168674694E-4</v>
      </c>
    </row>
    <row r="10" spans="2:26" x14ac:dyDescent="0.25">
      <c r="B10" s="7" t="s">
        <v>70</v>
      </c>
      <c r="C10" s="28">
        <v>338</v>
      </c>
      <c r="D10" s="29">
        <v>61</v>
      </c>
      <c r="E10" s="29">
        <v>399</v>
      </c>
      <c r="F10" s="41">
        <v>0.14745011086474502</v>
      </c>
      <c r="G10" s="28">
        <v>313</v>
      </c>
      <c r="H10" s="29">
        <v>63</v>
      </c>
      <c r="I10" s="29">
        <v>376</v>
      </c>
      <c r="J10" s="41">
        <v>0.13717621306092667</v>
      </c>
      <c r="K10" s="28">
        <v>284</v>
      </c>
      <c r="L10" s="29">
        <v>75</v>
      </c>
      <c r="M10" s="29">
        <v>359</v>
      </c>
      <c r="N10" s="41">
        <v>0.11655844155844156</v>
      </c>
      <c r="O10" s="28">
        <v>307</v>
      </c>
      <c r="P10" s="29">
        <v>109</v>
      </c>
      <c r="Q10" s="29">
        <v>416</v>
      </c>
      <c r="R10" s="41">
        <v>0.11834992887624467</v>
      </c>
      <c r="S10" s="28">
        <v>289</v>
      </c>
      <c r="T10" s="29">
        <v>114</v>
      </c>
      <c r="U10" s="29">
        <v>403</v>
      </c>
      <c r="V10" s="41">
        <v>9.2219679633867277E-2</v>
      </c>
      <c r="W10" s="28">
        <v>162</v>
      </c>
      <c r="X10" s="29">
        <v>68</v>
      </c>
      <c r="Y10" s="29">
        <v>230</v>
      </c>
      <c r="Z10" s="41">
        <v>0.1108433734939759</v>
      </c>
    </row>
    <row r="11" spans="2:26" x14ac:dyDescent="0.25">
      <c r="B11" s="7" t="s">
        <v>85</v>
      </c>
      <c r="C11" s="28" t="s">
        <v>124</v>
      </c>
      <c r="D11" s="29" t="s">
        <v>124</v>
      </c>
      <c r="E11" s="29" t="s">
        <v>124</v>
      </c>
      <c r="F11" s="41" t="s">
        <v>124</v>
      </c>
      <c r="G11" s="28">
        <v>1</v>
      </c>
      <c r="H11" s="29" t="s">
        <v>124</v>
      </c>
      <c r="I11" s="29">
        <v>1</v>
      </c>
      <c r="J11" s="41">
        <v>3.6483035388544326E-4</v>
      </c>
      <c r="K11" s="28" t="s">
        <v>124</v>
      </c>
      <c r="L11" s="29" t="s">
        <v>124</v>
      </c>
      <c r="M11" s="29" t="s">
        <v>124</v>
      </c>
      <c r="N11" s="41" t="s">
        <v>124</v>
      </c>
      <c r="O11" s="28" t="s">
        <v>124</v>
      </c>
      <c r="P11" s="29" t="s">
        <v>124</v>
      </c>
      <c r="Q11" s="29" t="s">
        <v>124</v>
      </c>
      <c r="R11" s="41" t="s">
        <v>124</v>
      </c>
      <c r="S11" s="28" t="s">
        <v>124</v>
      </c>
      <c r="T11" s="29" t="s">
        <v>124</v>
      </c>
      <c r="U11" s="29" t="s">
        <v>124</v>
      </c>
      <c r="V11" s="41" t="s">
        <v>124</v>
      </c>
      <c r="W11" s="28" t="s">
        <v>124</v>
      </c>
      <c r="X11" s="29" t="s">
        <v>124</v>
      </c>
      <c r="Y11" s="29" t="s">
        <v>124</v>
      </c>
      <c r="Z11" s="41" t="s">
        <v>124</v>
      </c>
    </row>
    <row r="12" spans="2:26" x14ac:dyDescent="0.25">
      <c r="B12" s="7" t="s">
        <v>72</v>
      </c>
      <c r="C12" s="28">
        <v>1</v>
      </c>
      <c r="D12" s="29" t="s">
        <v>124</v>
      </c>
      <c r="E12" s="29">
        <v>1</v>
      </c>
      <c r="F12" s="41">
        <v>3.6954915003695491E-4</v>
      </c>
      <c r="G12" s="28" t="s">
        <v>124</v>
      </c>
      <c r="H12" s="29" t="s">
        <v>124</v>
      </c>
      <c r="I12" s="29" t="s">
        <v>124</v>
      </c>
      <c r="J12" s="41" t="s">
        <v>124</v>
      </c>
      <c r="K12" s="28" t="s">
        <v>124</v>
      </c>
      <c r="L12" s="29" t="s">
        <v>124</v>
      </c>
      <c r="M12" s="29" t="s">
        <v>124</v>
      </c>
      <c r="N12" s="41" t="s">
        <v>124</v>
      </c>
      <c r="O12" s="28" t="s">
        <v>124</v>
      </c>
      <c r="P12" s="29" t="s">
        <v>124</v>
      </c>
      <c r="Q12" s="29" t="s">
        <v>124</v>
      </c>
      <c r="R12" s="41" t="s">
        <v>124</v>
      </c>
      <c r="S12" s="28" t="s">
        <v>124</v>
      </c>
      <c r="T12" s="29" t="s">
        <v>124</v>
      </c>
      <c r="U12" s="29" t="s">
        <v>124</v>
      </c>
      <c r="V12" s="41" t="s">
        <v>124</v>
      </c>
      <c r="W12" s="28" t="s">
        <v>124</v>
      </c>
      <c r="X12" s="29" t="s">
        <v>124</v>
      </c>
      <c r="Y12" s="29" t="s">
        <v>124</v>
      </c>
      <c r="Z12" s="41" t="s">
        <v>124</v>
      </c>
    </row>
    <row r="13" spans="2:26" x14ac:dyDescent="0.25">
      <c r="B13" s="7" t="s">
        <v>93</v>
      </c>
      <c r="C13" s="28" t="s">
        <v>124</v>
      </c>
      <c r="D13" s="29" t="s">
        <v>124</v>
      </c>
      <c r="E13" s="29" t="s">
        <v>124</v>
      </c>
      <c r="F13" s="41" t="s">
        <v>124</v>
      </c>
      <c r="G13" s="28" t="s">
        <v>124</v>
      </c>
      <c r="H13" s="29" t="s">
        <v>124</v>
      </c>
      <c r="I13" s="29" t="s">
        <v>124</v>
      </c>
      <c r="J13" s="41" t="s">
        <v>124</v>
      </c>
      <c r="K13" s="28" t="s">
        <v>124</v>
      </c>
      <c r="L13" s="29" t="s">
        <v>124</v>
      </c>
      <c r="M13" s="29" t="s">
        <v>124</v>
      </c>
      <c r="N13" s="41" t="s">
        <v>124</v>
      </c>
      <c r="O13" s="28" t="s">
        <v>124</v>
      </c>
      <c r="P13" s="29" t="s">
        <v>124</v>
      </c>
      <c r="Q13" s="29" t="s">
        <v>124</v>
      </c>
      <c r="R13" s="41" t="s">
        <v>124</v>
      </c>
      <c r="S13" s="28" t="s">
        <v>124</v>
      </c>
      <c r="T13" s="29" t="s">
        <v>124</v>
      </c>
      <c r="U13" s="29" t="s">
        <v>124</v>
      </c>
      <c r="V13" s="41" t="s">
        <v>124</v>
      </c>
      <c r="W13" s="28" t="s">
        <v>124</v>
      </c>
      <c r="X13" s="29">
        <v>1</v>
      </c>
      <c r="Y13" s="29">
        <v>1</v>
      </c>
      <c r="Z13" s="41">
        <v>4.8192771084337347E-4</v>
      </c>
    </row>
    <row r="14" spans="2:26" x14ac:dyDescent="0.25">
      <c r="B14" s="7" t="s">
        <v>75</v>
      </c>
      <c r="C14" s="28">
        <v>41</v>
      </c>
      <c r="D14" s="29">
        <v>15</v>
      </c>
      <c r="E14" s="29">
        <v>56</v>
      </c>
      <c r="F14" s="41">
        <v>2.0694752402069475E-2</v>
      </c>
      <c r="G14" s="28">
        <v>48</v>
      </c>
      <c r="H14" s="29">
        <v>5</v>
      </c>
      <c r="I14" s="29">
        <v>53</v>
      </c>
      <c r="J14" s="41">
        <v>1.9336008755928492E-2</v>
      </c>
      <c r="K14" s="28">
        <v>36</v>
      </c>
      <c r="L14" s="29">
        <v>10</v>
      </c>
      <c r="M14" s="29">
        <v>46</v>
      </c>
      <c r="N14" s="41">
        <v>1.4935064935064935E-2</v>
      </c>
      <c r="O14" s="28">
        <v>34</v>
      </c>
      <c r="P14" s="29">
        <v>20</v>
      </c>
      <c r="Q14" s="29">
        <v>54</v>
      </c>
      <c r="R14" s="41">
        <v>1.5362731152204837E-2</v>
      </c>
      <c r="S14" s="28">
        <v>37</v>
      </c>
      <c r="T14" s="29">
        <v>17</v>
      </c>
      <c r="U14" s="29">
        <v>54</v>
      </c>
      <c r="V14" s="41">
        <v>1.2356979405034324E-2</v>
      </c>
      <c r="W14" s="28">
        <v>12</v>
      </c>
      <c r="X14" s="29">
        <v>3</v>
      </c>
      <c r="Y14" s="29">
        <v>15</v>
      </c>
      <c r="Z14" s="41">
        <v>7.2289156626506026E-3</v>
      </c>
    </row>
    <row r="15" spans="2:26" x14ac:dyDescent="0.25">
      <c r="B15" s="7" t="s">
        <v>76</v>
      </c>
      <c r="C15" s="28">
        <v>2</v>
      </c>
      <c r="D15" s="29" t="s">
        <v>124</v>
      </c>
      <c r="E15" s="29">
        <v>2</v>
      </c>
      <c r="F15" s="41">
        <v>7.3909830007390983E-4</v>
      </c>
      <c r="G15" s="28" t="s">
        <v>124</v>
      </c>
      <c r="H15" s="29">
        <v>1</v>
      </c>
      <c r="I15" s="29">
        <v>1</v>
      </c>
      <c r="J15" s="41">
        <v>3.6483035388544326E-4</v>
      </c>
      <c r="K15" s="28">
        <v>1</v>
      </c>
      <c r="L15" s="29">
        <v>1</v>
      </c>
      <c r="M15" s="29">
        <v>2</v>
      </c>
      <c r="N15" s="41">
        <v>6.4935064935064935E-4</v>
      </c>
      <c r="O15" s="28">
        <v>2</v>
      </c>
      <c r="P15" s="29" t="s">
        <v>124</v>
      </c>
      <c r="Q15" s="29">
        <v>2</v>
      </c>
      <c r="R15" s="41">
        <v>5.6899004267425325E-4</v>
      </c>
      <c r="S15" s="28">
        <v>2</v>
      </c>
      <c r="T15" s="29">
        <v>1</v>
      </c>
      <c r="U15" s="29">
        <v>3</v>
      </c>
      <c r="V15" s="41">
        <v>6.8649885583524025E-4</v>
      </c>
      <c r="W15" s="28">
        <v>1</v>
      </c>
      <c r="X15" s="29">
        <v>1</v>
      </c>
      <c r="Y15" s="29">
        <v>2</v>
      </c>
      <c r="Z15" s="41">
        <v>9.6385542168674694E-4</v>
      </c>
    </row>
    <row r="16" spans="2:26" x14ac:dyDescent="0.25">
      <c r="B16" s="7" t="s">
        <v>78</v>
      </c>
      <c r="C16" s="28">
        <v>11</v>
      </c>
      <c r="D16" s="29">
        <v>3</v>
      </c>
      <c r="E16" s="29">
        <v>14</v>
      </c>
      <c r="F16" s="41">
        <v>5.1736881005173688E-3</v>
      </c>
      <c r="G16" s="28">
        <v>14</v>
      </c>
      <c r="H16" s="29">
        <v>2</v>
      </c>
      <c r="I16" s="29">
        <v>16</v>
      </c>
      <c r="J16" s="41">
        <v>5.8372856621670922E-3</v>
      </c>
      <c r="K16" s="28">
        <v>13</v>
      </c>
      <c r="L16" s="29">
        <v>2</v>
      </c>
      <c r="M16" s="29">
        <v>15</v>
      </c>
      <c r="N16" s="41">
        <v>4.87012987012987E-3</v>
      </c>
      <c r="O16" s="28">
        <v>16</v>
      </c>
      <c r="P16" s="29">
        <v>9</v>
      </c>
      <c r="Q16" s="29">
        <v>25</v>
      </c>
      <c r="R16" s="41">
        <v>7.1123755334281651E-3</v>
      </c>
      <c r="S16" s="28">
        <v>11</v>
      </c>
      <c r="T16" s="29">
        <v>5</v>
      </c>
      <c r="U16" s="29">
        <v>16</v>
      </c>
      <c r="V16" s="41">
        <v>3.6613272311212816E-3</v>
      </c>
      <c r="W16" s="28">
        <v>8</v>
      </c>
      <c r="X16" s="29">
        <v>3</v>
      </c>
      <c r="Y16" s="29">
        <v>11</v>
      </c>
      <c r="Z16" s="41">
        <v>5.3012048192771083E-3</v>
      </c>
    </row>
    <row r="17" spans="2:26" x14ac:dyDescent="0.25">
      <c r="B17" s="7" t="s">
        <v>91</v>
      </c>
      <c r="C17" s="28" t="s">
        <v>124</v>
      </c>
      <c r="D17" s="29" t="s">
        <v>124</v>
      </c>
      <c r="E17" s="29" t="s">
        <v>124</v>
      </c>
      <c r="F17" s="41" t="s">
        <v>124</v>
      </c>
      <c r="G17" s="28" t="s">
        <v>124</v>
      </c>
      <c r="H17" s="29" t="s">
        <v>124</v>
      </c>
      <c r="I17" s="29" t="s">
        <v>124</v>
      </c>
      <c r="J17" s="41" t="s">
        <v>124</v>
      </c>
      <c r="K17" s="28" t="s">
        <v>124</v>
      </c>
      <c r="L17" s="29" t="s">
        <v>124</v>
      </c>
      <c r="M17" s="29" t="s">
        <v>124</v>
      </c>
      <c r="N17" s="41" t="s">
        <v>124</v>
      </c>
      <c r="O17" s="28" t="s">
        <v>124</v>
      </c>
      <c r="P17" s="29" t="s">
        <v>124</v>
      </c>
      <c r="Q17" s="29" t="s">
        <v>124</v>
      </c>
      <c r="R17" s="41" t="s">
        <v>124</v>
      </c>
      <c r="S17" s="28">
        <v>1</v>
      </c>
      <c r="T17" s="29" t="s">
        <v>124</v>
      </c>
      <c r="U17" s="29">
        <v>1</v>
      </c>
      <c r="V17" s="41">
        <v>2.288329519450801E-4</v>
      </c>
      <c r="W17" s="28" t="s">
        <v>124</v>
      </c>
      <c r="X17" s="29" t="s">
        <v>124</v>
      </c>
      <c r="Y17" s="29" t="s">
        <v>124</v>
      </c>
      <c r="Z17" s="41" t="s">
        <v>124</v>
      </c>
    </row>
    <row r="18" spans="2:26" x14ac:dyDescent="0.25">
      <c r="B18" s="7" t="s">
        <v>79</v>
      </c>
      <c r="C18" s="28">
        <v>1</v>
      </c>
      <c r="D18" s="29" t="s">
        <v>124</v>
      </c>
      <c r="E18" s="29">
        <v>1</v>
      </c>
      <c r="F18" s="41">
        <v>3.6954915003695491E-4</v>
      </c>
      <c r="G18" s="28" t="s">
        <v>124</v>
      </c>
      <c r="H18" s="29" t="s">
        <v>124</v>
      </c>
      <c r="I18" s="29" t="s">
        <v>124</v>
      </c>
      <c r="J18" s="41" t="s">
        <v>124</v>
      </c>
      <c r="K18" s="28" t="s">
        <v>124</v>
      </c>
      <c r="L18" s="29" t="s">
        <v>124</v>
      </c>
      <c r="M18" s="29" t="s">
        <v>124</v>
      </c>
      <c r="N18" s="41" t="s">
        <v>124</v>
      </c>
      <c r="O18" s="28" t="s">
        <v>124</v>
      </c>
      <c r="P18" s="29" t="s">
        <v>124</v>
      </c>
      <c r="Q18" s="29" t="s">
        <v>124</v>
      </c>
      <c r="R18" s="41" t="s">
        <v>124</v>
      </c>
      <c r="S18" s="28" t="s">
        <v>124</v>
      </c>
      <c r="T18" s="29" t="s">
        <v>124</v>
      </c>
      <c r="U18" s="29" t="s">
        <v>124</v>
      </c>
      <c r="V18" s="41" t="s">
        <v>124</v>
      </c>
      <c r="W18" s="28" t="s">
        <v>124</v>
      </c>
      <c r="X18" s="29">
        <v>1</v>
      </c>
      <c r="Y18" s="29">
        <v>1</v>
      </c>
      <c r="Z18" s="41">
        <v>4.8192771084337347E-4</v>
      </c>
    </row>
    <row r="19" spans="2:26" x14ac:dyDescent="0.25">
      <c r="B19" s="7" t="s">
        <v>92</v>
      </c>
      <c r="C19" s="28" t="s">
        <v>124</v>
      </c>
      <c r="D19" s="29" t="s">
        <v>124</v>
      </c>
      <c r="E19" s="29" t="s">
        <v>124</v>
      </c>
      <c r="F19" s="41" t="s">
        <v>124</v>
      </c>
      <c r="G19" s="28" t="s">
        <v>124</v>
      </c>
      <c r="H19" s="29" t="s">
        <v>124</v>
      </c>
      <c r="I19" s="29" t="s">
        <v>124</v>
      </c>
      <c r="J19" s="41" t="s">
        <v>124</v>
      </c>
      <c r="K19" s="28" t="s">
        <v>124</v>
      </c>
      <c r="L19" s="29" t="s">
        <v>124</v>
      </c>
      <c r="M19" s="29" t="s">
        <v>124</v>
      </c>
      <c r="N19" s="41" t="s">
        <v>124</v>
      </c>
      <c r="O19" s="28" t="s">
        <v>124</v>
      </c>
      <c r="P19" s="29" t="s">
        <v>124</v>
      </c>
      <c r="Q19" s="29" t="s">
        <v>124</v>
      </c>
      <c r="R19" s="41" t="s">
        <v>124</v>
      </c>
      <c r="S19" s="28" t="s">
        <v>124</v>
      </c>
      <c r="T19" s="29">
        <v>1</v>
      </c>
      <c r="U19" s="29">
        <v>1</v>
      </c>
      <c r="V19" s="41">
        <v>2.288329519450801E-4</v>
      </c>
      <c r="W19" s="28" t="s">
        <v>124</v>
      </c>
      <c r="X19" s="29" t="s">
        <v>124</v>
      </c>
      <c r="Y19" s="29" t="s">
        <v>124</v>
      </c>
      <c r="Z19" s="41" t="s">
        <v>124</v>
      </c>
    </row>
    <row r="20" spans="2:26" x14ac:dyDescent="0.25">
      <c r="B20" s="7" t="s">
        <v>87</v>
      </c>
      <c r="C20" s="28" t="s">
        <v>124</v>
      </c>
      <c r="D20" s="29" t="s">
        <v>124</v>
      </c>
      <c r="E20" s="29" t="s">
        <v>124</v>
      </c>
      <c r="F20" s="41" t="s">
        <v>124</v>
      </c>
      <c r="G20" s="28" t="s">
        <v>124</v>
      </c>
      <c r="H20" s="29" t="s">
        <v>124</v>
      </c>
      <c r="I20" s="29" t="s">
        <v>124</v>
      </c>
      <c r="J20" s="41" t="s">
        <v>124</v>
      </c>
      <c r="K20" s="28" t="s">
        <v>124</v>
      </c>
      <c r="L20" s="29" t="s">
        <v>124</v>
      </c>
      <c r="M20" s="29" t="s">
        <v>124</v>
      </c>
      <c r="N20" s="41" t="s">
        <v>124</v>
      </c>
      <c r="O20" s="28">
        <v>1</v>
      </c>
      <c r="P20" s="29" t="s">
        <v>124</v>
      </c>
      <c r="Q20" s="29">
        <v>1</v>
      </c>
      <c r="R20" s="41">
        <v>2.8449502133712662E-4</v>
      </c>
      <c r="S20" s="28" t="s">
        <v>124</v>
      </c>
      <c r="T20" s="29" t="s">
        <v>124</v>
      </c>
      <c r="U20" s="29" t="s">
        <v>124</v>
      </c>
      <c r="V20" s="41" t="s">
        <v>124</v>
      </c>
      <c r="W20" s="28" t="s">
        <v>124</v>
      </c>
      <c r="X20" s="29" t="s">
        <v>124</v>
      </c>
      <c r="Y20" s="29" t="s">
        <v>124</v>
      </c>
      <c r="Z20" s="41" t="s">
        <v>124</v>
      </c>
    </row>
    <row r="21" spans="2:26" x14ac:dyDescent="0.25">
      <c r="B21" s="7" t="s">
        <v>77</v>
      </c>
      <c r="C21" s="28">
        <v>2</v>
      </c>
      <c r="D21" s="29">
        <v>1</v>
      </c>
      <c r="E21" s="29">
        <v>3</v>
      </c>
      <c r="F21" s="41">
        <v>1.1086474501108647E-3</v>
      </c>
      <c r="G21" s="28">
        <v>5</v>
      </c>
      <c r="H21" s="29" t="s">
        <v>124</v>
      </c>
      <c r="I21" s="29">
        <v>5</v>
      </c>
      <c r="J21" s="41">
        <v>1.8241517694272164E-3</v>
      </c>
      <c r="K21" s="28">
        <v>2</v>
      </c>
      <c r="L21" s="29" t="s">
        <v>124</v>
      </c>
      <c r="M21" s="29">
        <v>2</v>
      </c>
      <c r="N21" s="41">
        <v>6.4935064935064935E-4</v>
      </c>
      <c r="O21" s="28">
        <v>6</v>
      </c>
      <c r="P21" s="29">
        <v>1</v>
      </c>
      <c r="Q21" s="29">
        <v>7</v>
      </c>
      <c r="R21" s="41">
        <v>1.991465149359886E-3</v>
      </c>
      <c r="S21" s="28">
        <v>3</v>
      </c>
      <c r="T21" s="29" t="s">
        <v>124</v>
      </c>
      <c r="U21" s="29">
        <v>3</v>
      </c>
      <c r="V21" s="41">
        <v>6.8649885583524025E-4</v>
      </c>
      <c r="W21" s="28" t="s">
        <v>124</v>
      </c>
      <c r="X21" s="29" t="s">
        <v>124</v>
      </c>
      <c r="Y21" s="29" t="s">
        <v>124</v>
      </c>
      <c r="Z21" s="41" t="s">
        <v>124</v>
      </c>
    </row>
    <row r="22" spans="2:26" x14ac:dyDescent="0.25">
      <c r="B22" s="7" t="s">
        <v>88</v>
      </c>
      <c r="C22" s="28" t="s">
        <v>124</v>
      </c>
      <c r="D22" s="29" t="s">
        <v>124</v>
      </c>
      <c r="E22" s="29" t="s">
        <v>124</v>
      </c>
      <c r="F22" s="41" t="s">
        <v>124</v>
      </c>
      <c r="G22" s="28" t="s">
        <v>124</v>
      </c>
      <c r="H22" s="29" t="s">
        <v>124</v>
      </c>
      <c r="I22" s="29" t="s">
        <v>124</v>
      </c>
      <c r="J22" s="41" t="s">
        <v>124</v>
      </c>
      <c r="K22" s="28" t="s">
        <v>124</v>
      </c>
      <c r="L22" s="29" t="s">
        <v>124</v>
      </c>
      <c r="M22" s="29" t="s">
        <v>124</v>
      </c>
      <c r="N22" s="41" t="s">
        <v>124</v>
      </c>
      <c r="O22" s="28">
        <v>1</v>
      </c>
      <c r="P22" s="29" t="s">
        <v>124</v>
      </c>
      <c r="Q22" s="29">
        <v>1</v>
      </c>
      <c r="R22" s="41">
        <v>2.8449502133712662E-4</v>
      </c>
      <c r="S22" s="28" t="s">
        <v>124</v>
      </c>
      <c r="T22" s="29" t="s">
        <v>124</v>
      </c>
      <c r="U22" s="29" t="s">
        <v>124</v>
      </c>
      <c r="V22" s="41" t="s">
        <v>124</v>
      </c>
      <c r="W22" s="28" t="s">
        <v>124</v>
      </c>
      <c r="X22" s="29" t="s">
        <v>124</v>
      </c>
      <c r="Y22" s="29" t="s">
        <v>124</v>
      </c>
      <c r="Z22" s="41" t="s">
        <v>124</v>
      </c>
    </row>
    <row r="23" spans="2:26" x14ac:dyDescent="0.25">
      <c r="B23" s="7" t="s">
        <v>73</v>
      </c>
      <c r="C23" s="28">
        <v>113</v>
      </c>
      <c r="D23" s="29">
        <v>27</v>
      </c>
      <c r="E23" s="29">
        <v>140</v>
      </c>
      <c r="F23" s="41">
        <v>5.1736881005173686E-2</v>
      </c>
      <c r="G23" s="28">
        <v>116</v>
      </c>
      <c r="H23" s="29">
        <v>26</v>
      </c>
      <c r="I23" s="29">
        <v>142</v>
      </c>
      <c r="J23" s="41">
        <v>5.1805910251732944E-2</v>
      </c>
      <c r="K23" s="28">
        <v>114</v>
      </c>
      <c r="L23" s="29">
        <v>38</v>
      </c>
      <c r="M23" s="29">
        <v>152</v>
      </c>
      <c r="N23" s="41">
        <v>4.9350649350649353E-2</v>
      </c>
      <c r="O23" s="28">
        <v>106</v>
      </c>
      <c r="P23" s="29">
        <v>48</v>
      </c>
      <c r="Q23" s="29">
        <v>154</v>
      </c>
      <c r="R23" s="41">
        <v>4.3812233285917497E-2</v>
      </c>
      <c r="S23" s="28">
        <v>112</v>
      </c>
      <c r="T23" s="29">
        <v>52</v>
      </c>
      <c r="U23" s="29">
        <v>164</v>
      </c>
      <c r="V23" s="41">
        <v>3.7528604118993135E-2</v>
      </c>
      <c r="W23" s="28">
        <v>46</v>
      </c>
      <c r="X23" s="29">
        <v>33</v>
      </c>
      <c r="Y23" s="29">
        <v>79</v>
      </c>
      <c r="Z23" s="41">
        <v>3.8072289156626506E-2</v>
      </c>
    </row>
    <row r="24" spans="2:26" x14ac:dyDescent="0.25">
      <c r="B24" s="7" t="s">
        <v>115</v>
      </c>
      <c r="C24" s="28">
        <v>1</v>
      </c>
      <c r="D24" s="29" t="s">
        <v>124</v>
      </c>
      <c r="E24" s="29">
        <v>1</v>
      </c>
      <c r="F24" s="41">
        <v>3.6954915003695491E-4</v>
      </c>
      <c r="G24" s="28">
        <v>1</v>
      </c>
      <c r="H24" s="29" t="s">
        <v>124</v>
      </c>
      <c r="I24" s="29">
        <v>1</v>
      </c>
      <c r="J24" s="41">
        <v>3.6483035388544326E-4</v>
      </c>
      <c r="K24" s="28">
        <v>1</v>
      </c>
      <c r="L24" s="29" t="s">
        <v>124</v>
      </c>
      <c r="M24" s="29">
        <v>1</v>
      </c>
      <c r="N24" s="41">
        <v>3.2467532467532468E-4</v>
      </c>
      <c r="O24" s="28">
        <v>2</v>
      </c>
      <c r="P24" s="29">
        <v>2</v>
      </c>
      <c r="Q24" s="29">
        <v>4</v>
      </c>
      <c r="R24" s="41">
        <v>1.1379800853485065E-3</v>
      </c>
      <c r="S24" s="28">
        <v>1</v>
      </c>
      <c r="T24" s="29" t="s">
        <v>124</v>
      </c>
      <c r="U24" s="29">
        <v>1</v>
      </c>
      <c r="V24" s="41">
        <v>2.288329519450801E-4</v>
      </c>
      <c r="W24" s="28">
        <v>1</v>
      </c>
      <c r="X24" s="29">
        <v>1</v>
      </c>
      <c r="Y24" s="29">
        <v>2</v>
      </c>
      <c r="Z24" s="41">
        <v>9.6385542168674694E-4</v>
      </c>
    </row>
    <row r="25" spans="2:26" x14ac:dyDescent="0.25">
      <c r="B25" s="7" t="s">
        <v>86</v>
      </c>
      <c r="C25" s="28" t="s">
        <v>124</v>
      </c>
      <c r="D25" s="29" t="s">
        <v>124</v>
      </c>
      <c r="E25" s="29" t="s">
        <v>124</v>
      </c>
      <c r="F25" s="41" t="s">
        <v>124</v>
      </c>
      <c r="G25" s="28" t="s">
        <v>124</v>
      </c>
      <c r="H25" s="29" t="s">
        <v>124</v>
      </c>
      <c r="I25" s="29" t="s">
        <v>124</v>
      </c>
      <c r="J25" s="41" t="s">
        <v>124</v>
      </c>
      <c r="K25" s="28">
        <v>1</v>
      </c>
      <c r="L25" s="29" t="s">
        <v>124</v>
      </c>
      <c r="M25" s="29">
        <v>1</v>
      </c>
      <c r="N25" s="41">
        <v>3.2467532467532468E-4</v>
      </c>
      <c r="O25" s="28" t="s">
        <v>124</v>
      </c>
      <c r="P25" s="29">
        <v>1</v>
      </c>
      <c r="Q25" s="29">
        <v>1</v>
      </c>
      <c r="R25" s="41">
        <v>2.8449502133712662E-4</v>
      </c>
      <c r="S25" s="28">
        <v>1</v>
      </c>
      <c r="T25" s="29" t="s">
        <v>124</v>
      </c>
      <c r="U25" s="29">
        <v>1</v>
      </c>
      <c r="V25" s="41">
        <v>2.288329519450801E-4</v>
      </c>
      <c r="W25" s="28" t="s">
        <v>124</v>
      </c>
      <c r="X25" s="29" t="s">
        <v>124</v>
      </c>
      <c r="Y25" s="29" t="s">
        <v>124</v>
      </c>
      <c r="Z25" s="41" t="s">
        <v>124</v>
      </c>
    </row>
    <row r="26" spans="2:26" x14ac:dyDescent="0.25">
      <c r="B26" s="7" t="s">
        <v>80</v>
      </c>
      <c r="C26" s="28">
        <v>49</v>
      </c>
      <c r="D26" s="29">
        <v>15</v>
      </c>
      <c r="E26" s="29">
        <v>64</v>
      </c>
      <c r="F26" s="41">
        <v>2.3651145602365115E-2</v>
      </c>
      <c r="G26" s="28">
        <v>37</v>
      </c>
      <c r="H26" s="29">
        <v>8</v>
      </c>
      <c r="I26" s="29">
        <v>45</v>
      </c>
      <c r="J26" s="41">
        <v>1.6417365924844947E-2</v>
      </c>
      <c r="K26" s="28">
        <v>39</v>
      </c>
      <c r="L26" s="29">
        <v>11</v>
      </c>
      <c r="M26" s="29">
        <v>50</v>
      </c>
      <c r="N26" s="41">
        <v>1.6233766233766232E-2</v>
      </c>
      <c r="O26" s="28">
        <v>46</v>
      </c>
      <c r="P26" s="29">
        <v>10</v>
      </c>
      <c r="Q26" s="29">
        <v>56</v>
      </c>
      <c r="R26" s="41">
        <v>1.5931721194879088E-2</v>
      </c>
      <c r="S26" s="28">
        <v>41</v>
      </c>
      <c r="T26" s="29">
        <v>25</v>
      </c>
      <c r="U26" s="29">
        <v>66</v>
      </c>
      <c r="V26" s="41">
        <v>1.5102974828375287E-2</v>
      </c>
      <c r="W26" s="28">
        <v>11</v>
      </c>
      <c r="X26" s="29">
        <v>9</v>
      </c>
      <c r="Y26" s="29">
        <v>20</v>
      </c>
      <c r="Z26" s="41">
        <v>9.6385542168674707E-3</v>
      </c>
    </row>
    <row r="27" spans="2:26" x14ac:dyDescent="0.25">
      <c r="B27" s="7" t="s">
        <v>81</v>
      </c>
      <c r="C27" s="28">
        <v>5</v>
      </c>
      <c r="D27" s="29" t="s">
        <v>124</v>
      </c>
      <c r="E27" s="29">
        <v>5</v>
      </c>
      <c r="F27" s="41">
        <v>1.8477457501847746E-3</v>
      </c>
      <c r="G27" s="28">
        <v>4</v>
      </c>
      <c r="H27" s="29" t="s">
        <v>124</v>
      </c>
      <c r="I27" s="29">
        <v>4</v>
      </c>
      <c r="J27" s="41">
        <v>1.4593214155417731E-3</v>
      </c>
      <c r="K27" s="28">
        <v>4</v>
      </c>
      <c r="L27" s="29">
        <v>1</v>
      </c>
      <c r="M27" s="29">
        <v>5</v>
      </c>
      <c r="N27" s="41">
        <v>1.6233766233766235E-3</v>
      </c>
      <c r="O27" s="28">
        <v>4</v>
      </c>
      <c r="P27" s="29" t="s">
        <v>124</v>
      </c>
      <c r="Q27" s="29">
        <v>4</v>
      </c>
      <c r="R27" s="41">
        <v>1.1379800853485065E-3</v>
      </c>
      <c r="S27" s="28">
        <v>1</v>
      </c>
      <c r="T27" s="29">
        <v>5</v>
      </c>
      <c r="U27" s="29">
        <v>6</v>
      </c>
      <c r="V27" s="41">
        <v>1.3729977116704805E-3</v>
      </c>
      <c r="W27" s="28">
        <v>1</v>
      </c>
      <c r="X27" s="29">
        <v>1</v>
      </c>
      <c r="Y27" s="29">
        <v>2</v>
      </c>
      <c r="Z27" s="41">
        <v>9.6385542168674694E-4</v>
      </c>
    </row>
    <row r="28" spans="2:26" x14ac:dyDescent="0.25">
      <c r="B28" s="7" t="s">
        <v>89</v>
      </c>
      <c r="C28" s="28" t="s">
        <v>124</v>
      </c>
      <c r="D28" s="29" t="s">
        <v>124</v>
      </c>
      <c r="E28" s="29" t="s">
        <v>124</v>
      </c>
      <c r="F28" s="41" t="s">
        <v>124</v>
      </c>
      <c r="G28" s="28" t="s">
        <v>124</v>
      </c>
      <c r="H28" s="29" t="s">
        <v>124</v>
      </c>
      <c r="I28" s="29" t="s">
        <v>124</v>
      </c>
      <c r="J28" s="41" t="s">
        <v>124</v>
      </c>
      <c r="K28" s="28" t="s">
        <v>124</v>
      </c>
      <c r="L28" s="29" t="s">
        <v>124</v>
      </c>
      <c r="M28" s="29" t="s">
        <v>124</v>
      </c>
      <c r="N28" s="41" t="s">
        <v>124</v>
      </c>
      <c r="O28" s="28">
        <v>1</v>
      </c>
      <c r="P28" s="29" t="s">
        <v>124</v>
      </c>
      <c r="Q28" s="29">
        <v>1</v>
      </c>
      <c r="R28" s="41">
        <v>2.8449502133712662E-4</v>
      </c>
      <c r="S28" s="28">
        <v>1</v>
      </c>
      <c r="T28" s="29" t="s">
        <v>124</v>
      </c>
      <c r="U28" s="29">
        <v>1</v>
      </c>
      <c r="V28" s="41">
        <v>2.288329519450801E-4</v>
      </c>
      <c r="W28" s="28" t="s">
        <v>124</v>
      </c>
      <c r="X28" s="29" t="s">
        <v>124</v>
      </c>
      <c r="Y28" s="29" t="s">
        <v>124</v>
      </c>
      <c r="Z28" s="41" t="s">
        <v>124</v>
      </c>
    </row>
    <row r="29" spans="2:26" x14ac:dyDescent="0.25">
      <c r="B29" s="7" t="s">
        <v>82</v>
      </c>
      <c r="C29" s="28">
        <v>15</v>
      </c>
      <c r="D29" s="29">
        <v>3</v>
      </c>
      <c r="E29" s="29">
        <v>18</v>
      </c>
      <c r="F29" s="41">
        <v>6.6518847006651885E-3</v>
      </c>
      <c r="G29" s="28">
        <v>16</v>
      </c>
      <c r="H29" s="29">
        <v>1</v>
      </c>
      <c r="I29" s="29">
        <v>17</v>
      </c>
      <c r="J29" s="41">
        <v>6.2021160160525357E-3</v>
      </c>
      <c r="K29" s="28">
        <v>16</v>
      </c>
      <c r="L29" s="29">
        <v>2</v>
      </c>
      <c r="M29" s="29">
        <v>18</v>
      </c>
      <c r="N29" s="41">
        <v>5.8441558441558444E-3</v>
      </c>
      <c r="O29" s="28">
        <v>17</v>
      </c>
      <c r="P29" s="29">
        <v>2</v>
      </c>
      <c r="Q29" s="29">
        <v>19</v>
      </c>
      <c r="R29" s="41">
        <v>5.4054054054054057E-3</v>
      </c>
      <c r="S29" s="28">
        <v>10</v>
      </c>
      <c r="T29" s="29">
        <v>7</v>
      </c>
      <c r="U29" s="29">
        <v>17</v>
      </c>
      <c r="V29" s="41">
        <v>3.8901601830663617E-3</v>
      </c>
      <c r="W29" s="28">
        <v>5</v>
      </c>
      <c r="X29" s="29">
        <v>7</v>
      </c>
      <c r="Y29" s="29">
        <v>12</v>
      </c>
      <c r="Z29" s="41">
        <v>5.7831325301204821E-3</v>
      </c>
    </row>
    <row r="30" spans="2:26" x14ac:dyDescent="0.25">
      <c r="B30" s="7" t="s">
        <v>114</v>
      </c>
      <c r="C30" s="28">
        <v>1</v>
      </c>
      <c r="D30" s="29" t="s">
        <v>124</v>
      </c>
      <c r="E30" s="29">
        <v>1</v>
      </c>
      <c r="F30" s="41">
        <v>3.6954915003695491E-4</v>
      </c>
      <c r="G30" s="28" t="s">
        <v>124</v>
      </c>
      <c r="H30" s="29" t="s">
        <v>124</v>
      </c>
      <c r="I30" s="29" t="s">
        <v>124</v>
      </c>
      <c r="J30" s="41" t="s">
        <v>124</v>
      </c>
      <c r="K30" s="28">
        <v>3</v>
      </c>
      <c r="L30" s="29" t="s">
        <v>124</v>
      </c>
      <c r="M30" s="29">
        <v>3</v>
      </c>
      <c r="N30" s="41">
        <v>9.7402597402597403E-4</v>
      </c>
      <c r="O30" s="28" t="s">
        <v>124</v>
      </c>
      <c r="P30" s="29">
        <v>2</v>
      </c>
      <c r="Q30" s="29">
        <v>2</v>
      </c>
      <c r="R30" s="41">
        <v>5.6899004267425325E-4</v>
      </c>
      <c r="S30" s="28">
        <v>3</v>
      </c>
      <c r="T30" s="29">
        <v>1</v>
      </c>
      <c r="U30" s="29">
        <v>4</v>
      </c>
      <c r="V30" s="41">
        <v>9.1533180778032041E-4</v>
      </c>
      <c r="W30" s="28" t="s">
        <v>124</v>
      </c>
      <c r="X30" s="29">
        <v>1</v>
      </c>
      <c r="Y30" s="29">
        <v>1</v>
      </c>
      <c r="Z30" s="41">
        <v>4.8192771084337347E-4</v>
      </c>
    </row>
    <row r="31" spans="2:26" x14ac:dyDescent="0.25">
      <c r="B31" s="7" t="s">
        <v>83</v>
      </c>
      <c r="C31" s="28">
        <v>86</v>
      </c>
      <c r="D31" s="29">
        <v>25</v>
      </c>
      <c r="E31" s="29">
        <v>111</v>
      </c>
      <c r="F31" s="41">
        <v>4.1019955654101999E-2</v>
      </c>
      <c r="G31" s="28">
        <v>65</v>
      </c>
      <c r="H31" s="29">
        <v>27</v>
      </c>
      <c r="I31" s="29">
        <v>92</v>
      </c>
      <c r="J31" s="41">
        <v>3.3564392557460777E-2</v>
      </c>
      <c r="K31" s="28">
        <v>56</v>
      </c>
      <c r="L31" s="29">
        <v>57</v>
      </c>
      <c r="M31" s="29">
        <v>113</v>
      </c>
      <c r="N31" s="41">
        <v>3.6688311688311687E-2</v>
      </c>
      <c r="O31" s="28">
        <v>58</v>
      </c>
      <c r="P31" s="29">
        <v>47</v>
      </c>
      <c r="Q31" s="29">
        <v>105</v>
      </c>
      <c r="R31" s="41">
        <v>2.9871977240398292E-2</v>
      </c>
      <c r="S31" s="28">
        <v>49</v>
      </c>
      <c r="T31" s="29">
        <v>67</v>
      </c>
      <c r="U31" s="29">
        <v>116</v>
      </c>
      <c r="V31" s="41">
        <v>2.6544622425629289E-2</v>
      </c>
      <c r="W31" s="28">
        <v>26</v>
      </c>
      <c r="X31" s="29">
        <v>26</v>
      </c>
      <c r="Y31" s="29">
        <v>52</v>
      </c>
      <c r="Z31" s="41">
        <v>2.506024096385542E-2</v>
      </c>
    </row>
    <row r="32" spans="2:26" x14ac:dyDescent="0.25">
      <c r="B32" s="7" t="s">
        <v>84</v>
      </c>
      <c r="C32" s="28">
        <v>1</v>
      </c>
      <c r="D32" s="29" t="s">
        <v>124</v>
      </c>
      <c r="E32" s="29">
        <v>1</v>
      </c>
      <c r="F32" s="41">
        <v>3.6954915003695491E-4</v>
      </c>
      <c r="G32" s="28">
        <v>2</v>
      </c>
      <c r="H32" s="29" t="s">
        <v>124</v>
      </c>
      <c r="I32" s="29">
        <v>2</v>
      </c>
      <c r="J32" s="41">
        <v>7.2966070777088653E-4</v>
      </c>
      <c r="K32" s="28">
        <v>2</v>
      </c>
      <c r="L32" s="29" t="s">
        <v>124</v>
      </c>
      <c r="M32" s="29">
        <v>2</v>
      </c>
      <c r="N32" s="41">
        <v>6.4935064935064935E-4</v>
      </c>
      <c r="O32" s="28">
        <v>2</v>
      </c>
      <c r="P32" s="29">
        <v>2</v>
      </c>
      <c r="Q32" s="29">
        <v>4</v>
      </c>
      <c r="R32" s="41">
        <v>1.1379800853485065E-3</v>
      </c>
      <c r="S32" s="28">
        <v>1</v>
      </c>
      <c r="T32" s="29">
        <v>1</v>
      </c>
      <c r="U32" s="29">
        <v>2</v>
      </c>
      <c r="V32" s="41">
        <v>4.5766590389016021E-4</v>
      </c>
      <c r="W32" s="28">
        <v>1</v>
      </c>
      <c r="X32" s="29" t="s">
        <v>124</v>
      </c>
      <c r="Y32" s="29">
        <v>1</v>
      </c>
      <c r="Z32" s="41">
        <v>4.8192771084337347E-4</v>
      </c>
    </row>
    <row r="33" spans="2:26" x14ac:dyDescent="0.25">
      <c r="B33" s="7" t="s">
        <v>94</v>
      </c>
      <c r="C33" s="28" t="s">
        <v>124</v>
      </c>
      <c r="D33" s="29" t="s">
        <v>124</v>
      </c>
      <c r="E33" s="29" t="s">
        <v>124</v>
      </c>
      <c r="F33" s="41" t="s">
        <v>124</v>
      </c>
      <c r="G33" s="28" t="s">
        <v>124</v>
      </c>
      <c r="H33" s="29" t="s">
        <v>124</v>
      </c>
      <c r="I33" s="29" t="s">
        <v>124</v>
      </c>
      <c r="J33" s="41" t="s">
        <v>124</v>
      </c>
      <c r="K33" s="28" t="s">
        <v>124</v>
      </c>
      <c r="L33" s="29" t="s">
        <v>124</v>
      </c>
      <c r="M33" s="29" t="s">
        <v>124</v>
      </c>
      <c r="N33" s="41" t="s">
        <v>124</v>
      </c>
      <c r="O33" s="28" t="s">
        <v>124</v>
      </c>
      <c r="P33" s="29" t="s">
        <v>124</v>
      </c>
      <c r="Q33" s="29" t="s">
        <v>124</v>
      </c>
      <c r="R33" s="41" t="s">
        <v>124</v>
      </c>
      <c r="S33" s="28" t="s">
        <v>124</v>
      </c>
      <c r="T33" s="29" t="s">
        <v>124</v>
      </c>
      <c r="U33" s="29" t="s">
        <v>124</v>
      </c>
      <c r="V33" s="41" t="s">
        <v>124</v>
      </c>
      <c r="W33" s="28" t="s">
        <v>124</v>
      </c>
      <c r="X33" s="29">
        <v>1</v>
      </c>
      <c r="Y33" s="29">
        <v>1</v>
      </c>
      <c r="Z33" s="41">
        <v>4.8192771084337347E-4</v>
      </c>
    </row>
    <row r="34" spans="2:26" x14ac:dyDescent="0.25">
      <c r="B34" s="7" t="s">
        <v>113</v>
      </c>
      <c r="C34" s="28">
        <v>30</v>
      </c>
      <c r="D34" s="29">
        <v>18</v>
      </c>
      <c r="E34" s="29">
        <v>48</v>
      </c>
      <c r="F34" s="41">
        <v>1.7738359201773836E-2</v>
      </c>
      <c r="G34" s="28">
        <v>21</v>
      </c>
      <c r="H34" s="29">
        <v>12</v>
      </c>
      <c r="I34" s="29">
        <v>33</v>
      </c>
      <c r="J34" s="41">
        <v>1.2039401678219628E-2</v>
      </c>
      <c r="K34" s="28">
        <v>29</v>
      </c>
      <c r="L34" s="29">
        <v>18</v>
      </c>
      <c r="M34" s="29">
        <v>47</v>
      </c>
      <c r="N34" s="41">
        <v>1.525974025974026E-2</v>
      </c>
      <c r="O34" s="28">
        <v>33</v>
      </c>
      <c r="P34" s="29">
        <v>22</v>
      </c>
      <c r="Q34" s="29">
        <v>55</v>
      </c>
      <c r="R34" s="41">
        <v>1.5647226173541962E-2</v>
      </c>
      <c r="S34" s="28">
        <v>28</v>
      </c>
      <c r="T34" s="29">
        <v>31</v>
      </c>
      <c r="U34" s="29">
        <v>59</v>
      </c>
      <c r="V34" s="41">
        <v>1.3501144164759725E-2</v>
      </c>
      <c r="W34" s="28">
        <v>25</v>
      </c>
      <c r="X34" s="29">
        <v>16</v>
      </c>
      <c r="Y34" s="29">
        <v>41</v>
      </c>
      <c r="Z34" s="41">
        <v>1.9759036144578312E-2</v>
      </c>
    </row>
    <row r="35" spans="2:26" x14ac:dyDescent="0.25">
      <c r="B35" s="7" t="s">
        <v>125</v>
      </c>
      <c r="C35" s="28" t="s">
        <v>124</v>
      </c>
      <c r="D35" s="29" t="s">
        <v>124</v>
      </c>
      <c r="E35" s="29" t="s">
        <v>124</v>
      </c>
      <c r="F35" s="41" t="s">
        <v>124</v>
      </c>
      <c r="G35" s="28" t="s">
        <v>124</v>
      </c>
      <c r="H35" s="29" t="s">
        <v>124</v>
      </c>
      <c r="I35" s="29" t="s">
        <v>124</v>
      </c>
      <c r="J35" s="41" t="s">
        <v>124</v>
      </c>
      <c r="K35" s="28">
        <v>1</v>
      </c>
      <c r="L35" s="29" t="s">
        <v>124</v>
      </c>
      <c r="M35" s="29">
        <v>1</v>
      </c>
      <c r="N35" s="41">
        <v>3.2467532467532468E-4</v>
      </c>
      <c r="O35" s="28" t="s">
        <v>124</v>
      </c>
      <c r="P35" s="29" t="s">
        <v>124</v>
      </c>
      <c r="Q35" s="29" t="s">
        <v>124</v>
      </c>
      <c r="R35" s="41" t="s">
        <v>124</v>
      </c>
      <c r="S35" s="28">
        <v>1</v>
      </c>
      <c r="T35" s="29" t="s">
        <v>124</v>
      </c>
      <c r="U35" s="29">
        <v>1</v>
      </c>
      <c r="V35" s="41">
        <v>2.288329519450801E-4</v>
      </c>
      <c r="W35" s="28" t="s">
        <v>124</v>
      </c>
      <c r="X35" s="29" t="s">
        <v>124</v>
      </c>
      <c r="Y35" s="29" t="s">
        <v>124</v>
      </c>
      <c r="Z35" s="41" t="s">
        <v>124</v>
      </c>
    </row>
    <row r="36" spans="2:26" ht="14.4" thickBot="1" x14ac:dyDescent="0.3">
      <c r="B36" s="10" t="s">
        <v>71</v>
      </c>
      <c r="C36" s="43">
        <v>1</v>
      </c>
      <c r="D36" s="44" t="s">
        <v>124</v>
      </c>
      <c r="E36" s="44">
        <v>1</v>
      </c>
      <c r="F36" s="45">
        <v>3.6954915003695491E-4</v>
      </c>
      <c r="G36" s="43" t="s">
        <v>124</v>
      </c>
      <c r="H36" s="44" t="s">
        <v>124</v>
      </c>
      <c r="I36" s="44" t="s">
        <v>124</v>
      </c>
      <c r="J36" s="45" t="s">
        <v>124</v>
      </c>
      <c r="K36" s="43" t="s">
        <v>124</v>
      </c>
      <c r="L36" s="44" t="s">
        <v>124</v>
      </c>
      <c r="M36" s="44" t="s">
        <v>124</v>
      </c>
      <c r="N36" s="45" t="s">
        <v>124</v>
      </c>
      <c r="O36" s="43" t="s">
        <v>124</v>
      </c>
      <c r="P36" s="44" t="s">
        <v>124</v>
      </c>
      <c r="Q36" s="44" t="s">
        <v>124</v>
      </c>
      <c r="R36" s="45" t="s">
        <v>124</v>
      </c>
      <c r="S36" s="43" t="s">
        <v>124</v>
      </c>
      <c r="T36" s="44" t="s">
        <v>124</v>
      </c>
      <c r="U36" s="44" t="s">
        <v>124</v>
      </c>
      <c r="V36" s="45" t="s">
        <v>124</v>
      </c>
      <c r="W36" s="43" t="s">
        <v>124</v>
      </c>
      <c r="X36" s="44" t="s">
        <v>124</v>
      </c>
      <c r="Y36" s="44" t="s">
        <v>124</v>
      </c>
      <c r="Z36" s="45" t="s">
        <v>124</v>
      </c>
    </row>
    <row r="37" spans="2:26" s="13" customFormat="1" ht="15" customHeight="1" thickBot="1" x14ac:dyDescent="0.3">
      <c r="B37" s="51" t="s">
        <v>119</v>
      </c>
      <c r="C37" s="50">
        <f>SUM(C6:C36)</f>
        <v>1926</v>
      </c>
      <c r="D37" s="46">
        <f>SUM(D6:D36)</f>
        <v>780</v>
      </c>
      <c r="E37" s="46">
        <v>2706</v>
      </c>
      <c r="F37" s="47">
        <v>1</v>
      </c>
      <c r="G37" s="50">
        <v>1895</v>
      </c>
      <c r="H37" s="46">
        <v>846</v>
      </c>
      <c r="I37" s="46">
        <v>2741</v>
      </c>
      <c r="J37" s="47">
        <v>1</v>
      </c>
      <c r="K37" s="50">
        <v>1950</v>
      </c>
      <c r="L37" s="46">
        <v>1130</v>
      </c>
      <c r="M37" s="46">
        <v>3080</v>
      </c>
      <c r="N37" s="47">
        <v>1</v>
      </c>
      <c r="O37" s="50">
        <f>SUM(O6:O36)</f>
        <v>2058</v>
      </c>
      <c r="P37" s="46">
        <f>SUM(P6:P36)</f>
        <v>1457</v>
      </c>
      <c r="Q37" s="46">
        <v>3515</v>
      </c>
      <c r="R37" s="47">
        <v>1</v>
      </c>
      <c r="S37" s="50">
        <v>2198</v>
      </c>
      <c r="T37" s="46">
        <v>2172</v>
      </c>
      <c r="U37" s="46">
        <v>4370</v>
      </c>
      <c r="V37" s="47">
        <v>1</v>
      </c>
      <c r="W37" s="50">
        <v>1031</v>
      </c>
      <c r="X37" s="46">
        <v>1044</v>
      </c>
      <c r="Y37" s="46">
        <v>2075</v>
      </c>
      <c r="Z37" s="47">
        <v>1</v>
      </c>
    </row>
    <row r="38" spans="2:26" x14ac:dyDescent="0.25">
      <c r="B38" s="57" t="s">
        <v>128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x14ac:dyDescent="0.25">
      <c r="B39" s="57"/>
      <c r="C39" s="4"/>
    </row>
    <row r="40" spans="2:26" x14ac:dyDescent="0.25">
      <c r="C40" s="4"/>
    </row>
    <row r="41" spans="2:26" x14ac:dyDescent="0.25">
      <c r="C41" s="4"/>
    </row>
    <row r="42" spans="2:26" x14ac:dyDescent="0.25">
      <c r="C42" s="4"/>
    </row>
    <row r="43" spans="2:26" x14ac:dyDescent="0.25">
      <c r="C43" s="4"/>
    </row>
    <row r="44" spans="2:26" x14ac:dyDescent="0.25">
      <c r="C44" s="4"/>
    </row>
    <row r="45" spans="2:26" x14ac:dyDescent="0.25">
      <c r="C45" s="4"/>
    </row>
    <row r="46" spans="2:26" x14ac:dyDescent="0.25">
      <c r="C46" s="4"/>
    </row>
    <row r="47" spans="2:26" x14ac:dyDescent="0.25">
      <c r="C47" s="4"/>
    </row>
    <row r="48" spans="2:26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</sheetData>
  <mergeCells count="25">
    <mergeCell ref="S3:V3"/>
    <mergeCell ref="W3:Z3"/>
    <mergeCell ref="S4:T4"/>
    <mergeCell ref="U4:U5"/>
    <mergeCell ref="O3:R3"/>
    <mergeCell ref="O4:P4"/>
    <mergeCell ref="Q4:Q5"/>
    <mergeCell ref="R4:R5"/>
    <mergeCell ref="V4:V5"/>
    <mergeCell ref="W4:X4"/>
    <mergeCell ref="Y4:Y5"/>
    <mergeCell ref="Z4:Z5"/>
    <mergeCell ref="B3:B5"/>
    <mergeCell ref="C3:F3"/>
    <mergeCell ref="G3:J3"/>
    <mergeCell ref="K3:N3"/>
    <mergeCell ref="N4:N5"/>
    <mergeCell ref="J4:J5"/>
    <mergeCell ref="C4:D4"/>
    <mergeCell ref="E4:E5"/>
    <mergeCell ref="F4:F5"/>
    <mergeCell ref="G4:H4"/>
    <mergeCell ref="I4:I5"/>
    <mergeCell ref="K4:L4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A87AE-C057-4804-A221-27962330FFF5}">
  <dimension ref="B1:T232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6640625" defaultRowHeight="13.8" x14ac:dyDescent="0.25"/>
  <cols>
    <col min="1" max="1" width="4.33203125" style="3" customWidth="1"/>
    <col min="2" max="2" width="13.44140625" style="3" customWidth="1"/>
    <col min="3" max="3" width="18" style="3" customWidth="1"/>
    <col min="4" max="4" width="17.5546875" style="3" customWidth="1"/>
    <col min="5" max="5" width="10.5546875" style="3" customWidth="1"/>
    <col min="6" max="6" width="18.33203125" style="3" customWidth="1"/>
    <col min="7" max="7" width="17.88671875" style="3" customWidth="1"/>
    <col min="8" max="8" width="10" style="3" customWidth="1"/>
    <col min="9" max="9" width="17.44140625" style="3" customWidth="1"/>
    <col min="10" max="10" width="19.5546875" style="3" customWidth="1"/>
    <col min="11" max="11" width="13.33203125" style="3" customWidth="1"/>
    <col min="12" max="12" width="17.109375" style="3" customWidth="1"/>
    <col min="13" max="13" width="17.6640625" style="3" customWidth="1"/>
    <col min="14" max="14" width="12" style="3" bestFit="1" customWidth="1"/>
    <col min="15" max="15" width="18.33203125" style="3" customWidth="1"/>
    <col min="16" max="16" width="18.6640625" style="3" customWidth="1"/>
    <col min="17" max="17" width="10.44140625" style="3" customWidth="1"/>
    <col min="18" max="18" width="17.109375" style="3" customWidth="1"/>
    <col min="19" max="19" width="18.6640625" style="3" customWidth="1"/>
    <col min="20" max="20" width="9.33203125" style="3" bestFit="1" customWidth="1"/>
    <col min="21" max="21" width="12.44140625" style="3" customWidth="1"/>
    <col min="22" max="16384" width="8.6640625" style="3"/>
  </cols>
  <sheetData>
    <row r="1" spans="2:20" ht="85.2" customHeight="1" x14ac:dyDescent="0.25">
      <c r="B1" s="20" t="s">
        <v>120</v>
      </c>
    </row>
    <row r="2" spans="2:20" ht="17.399999999999999" customHeight="1" thickBot="1" x14ac:dyDescent="0.3">
      <c r="C2" s="20"/>
    </row>
    <row r="3" spans="2:20" customFormat="1" ht="14.4" x14ac:dyDescent="0.3">
      <c r="B3" s="69"/>
      <c r="C3" s="63">
        <v>2014</v>
      </c>
      <c r="D3" s="64"/>
      <c r="E3" s="65"/>
      <c r="F3" s="63">
        <v>2015</v>
      </c>
      <c r="G3" s="64"/>
      <c r="H3" s="65"/>
      <c r="I3" s="63">
        <v>2016</v>
      </c>
      <c r="J3" s="64"/>
      <c r="K3" s="65"/>
      <c r="L3" s="63">
        <v>2017</v>
      </c>
      <c r="M3" s="64"/>
      <c r="N3" s="65"/>
      <c r="O3" s="63">
        <v>2018</v>
      </c>
      <c r="P3" s="64"/>
      <c r="Q3" s="65"/>
      <c r="R3" s="63">
        <v>2019</v>
      </c>
      <c r="S3" s="64"/>
      <c r="T3" s="65"/>
    </row>
    <row r="4" spans="2:20" customFormat="1" ht="15.75" customHeight="1" x14ac:dyDescent="0.3">
      <c r="B4" s="70"/>
      <c r="C4" s="66" t="s">
        <v>106</v>
      </c>
      <c r="D4" s="67"/>
      <c r="E4" s="68" t="s">
        <v>107</v>
      </c>
      <c r="F4" s="66" t="s">
        <v>106</v>
      </c>
      <c r="G4" s="67"/>
      <c r="H4" s="68" t="s">
        <v>107</v>
      </c>
      <c r="I4" s="66" t="s">
        <v>106</v>
      </c>
      <c r="J4" s="67"/>
      <c r="K4" s="68" t="s">
        <v>107</v>
      </c>
      <c r="L4" s="66" t="s">
        <v>106</v>
      </c>
      <c r="M4" s="67"/>
      <c r="N4" s="68" t="s">
        <v>107</v>
      </c>
      <c r="O4" s="66" t="s">
        <v>106</v>
      </c>
      <c r="P4" s="67"/>
      <c r="Q4" s="68" t="s">
        <v>107</v>
      </c>
      <c r="R4" s="66" t="s">
        <v>106</v>
      </c>
      <c r="S4" s="67"/>
      <c r="T4" s="68" t="s">
        <v>107</v>
      </c>
    </row>
    <row r="5" spans="2:20" customFormat="1" ht="67.95" customHeight="1" x14ac:dyDescent="0.3">
      <c r="B5" s="70"/>
      <c r="C5" s="40" t="s">
        <v>95</v>
      </c>
      <c r="D5" s="34" t="s">
        <v>96</v>
      </c>
      <c r="E5" s="68"/>
      <c r="F5" s="40" t="s">
        <v>95</v>
      </c>
      <c r="G5" s="34" t="s">
        <v>96</v>
      </c>
      <c r="H5" s="68"/>
      <c r="I5" s="40" t="s">
        <v>95</v>
      </c>
      <c r="J5" s="34" t="s">
        <v>96</v>
      </c>
      <c r="K5" s="68"/>
      <c r="L5" s="40" t="s">
        <v>95</v>
      </c>
      <c r="M5" s="34" t="s">
        <v>96</v>
      </c>
      <c r="N5" s="68"/>
      <c r="O5" s="40" t="s">
        <v>95</v>
      </c>
      <c r="P5" s="34" t="s">
        <v>96</v>
      </c>
      <c r="Q5" s="68"/>
      <c r="R5" s="40" t="s">
        <v>95</v>
      </c>
      <c r="S5" s="34" t="s">
        <v>96</v>
      </c>
      <c r="T5" s="68"/>
    </row>
    <row r="6" spans="2:20" customFormat="1" ht="14.4" x14ac:dyDescent="0.3">
      <c r="B6" s="8" t="s">
        <v>121</v>
      </c>
      <c r="C6" s="21">
        <v>4.5462097611630323</v>
      </c>
      <c r="D6" s="22">
        <v>4.6782051282051285</v>
      </c>
      <c r="E6" s="53">
        <v>4.5842572062084255</v>
      </c>
      <c r="F6" s="21">
        <v>5.0258575197889179</v>
      </c>
      <c r="G6" s="22">
        <v>5.2695035460992905</v>
      </c>
      <c r="H6" s="53">
        <v>5.1010580080262677</v>
      </c>
      <c r="I6" s="21">
        <v>5.0882051282051286</v>
      </c>
      <c r="J6" s="22">
        <v>5.2991150442477872</v>
      </c>
      <c r="K6" s="53">
        <v>5.1655844155844157</v>
      </c>
      <c r="L6" s="21">
        <v>5.0806608357628766</v>
      </c>
      <c r="M6" s="22">
        <v>5.6513383665065202</v>
      </c>
      <c r="N6" s="53">
        <v>5.317211948790896</v>
      </c>
      <c r="O6" s="21">
        <v>4.9981801637852596</v>
      </c>
      <c r="P6" s="22">
        <v>5.7974217311233884</v>
      </c>
      <c r="Q6" s="53">
        <v>5.3954233409610985</v>
      </c>
      <c r="R6" s="21">
        <v>4.2221144519883609</v>
      </c>
      <c r="S6" s="22">
        <v>5.7653256704980844</v>
      </c>
      <c r="T6" s="53">
        <v>4.9985542168674701</v>
      </c>
    </row>
    <row r="7" spans="2:20" customFormat="1" ht="15" thickBot="1" x14ac:dyDescent="0.35">
      <c r="B7" s="12" t="s">
        <v>122</v>
      </c>
      <c r="C7" s="54">
        <v>4</v>
      </c>
      <c r="D7" s="55">
        <v>4</v>
      </c>
      <c r="E7" s="56">
        <v>4</v>
      </c>
      <c r="F7" s="54">
        <v>5</v>
      </c>
      <c r="G7" s="55">
        <v>5</v>
      </c>
      <c r="H7" s="56">
        <v>5</v>
      </c>
      <c r="I7" s="54">
        <v>5</v>
      </c>
      <c r="J7" s="55">
        <v>5</v>
      </c>
      <c r="K7" s="56">
        <v>5</v>
      </c>
      <c r="L7" s="54">
        <v>5</v>
      </c>
      <c r="M7" s="55">
        <v>5</v>
      </c>
      <c r="N7" s="56">
        <v>5</v>
      </c>
      <c r="O7" s="54">
        <v>5</v>
      </c>
      <c r="P7" s="55">
        <v>5</v>
      </c>
      <c r="Q7" s="56">
        <v>5</v>
      </c>
      <c r="R7" s="54">
        <v>5</v>
      </c>
      <c r="S7" s="55">
        <v>5</v>
      </c>
      <c r="T7" s="56">
        <v>5</v>
      </c>
    </row>
    <row r="8" spans="2:20" customFormat="1" ht="14.4" x14ac:dyDescent="0.3">
      <c r="B8" s="57" t="s">
        <v>129</v>
      </c>
      <c r="C8" s="5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0" x14ac:dyDescent="0.25">
      <c r="C9" s="4"/>
    </row>
    <row r="10" spans="2:20" x14ac:dyDescent="0.25">
      <c r="C10" s="4"/>
    </row>
    <row r="11" spans="2:20" x14ac:dyDescent="0.25">
      <c r="C11" s="4"/>
    </row>
    <row r="12" spans="2:20" x14ac:dyDescent="0.25">
      <c r="C12" s="4"/>
    </row>
    <row r="13" spans="2:20" x14ac:dyDescent="0.25">
      <c r="C13" s="4"/>
    </row>
    <row r="14" spans="2:20" x14ac:dyDescent="0.25">
      <c r="C14" s="4"/>
    </row>
    <row r="15" spans="2:20" x14ac:dyDescent="0.25">
      <c r="C15" s="4"/>
    </row>
    <row r="16" spans="2:20" x14ac:dyDescent="0.25">
      <c r="C16" s="4"/>
    </row>
    <row r="17" spans="3:3" x14ac:dyDescent="0.25">
      <c r="C17" s="4"/>
    </row>
    <row r="18" spans="3:3" x14ac:dyDescent="0.25">
      <c r="C18" s="4"/>
    </row>
    <row r="19" spans="3:3" x14ac:dyDescent="0.25">
      <c r="C19" s="4"/>
    </row>
    <row r="20" spans="3:3" x14ac:dyDescent="0.25">
      <c r="C20" s="4"/>
    </row>
    <row r="21" spans="3:3" x14ac:dyDescent="0.25">
      <c r="C21" s="4"/>
    </row>
    <row r="22" spans="3:3" x14ac:dyDescent="0.25">
      <c r="C22" s="4"/>
    </row>
    <row r="23" spans="3:3" x14ac:dyDescent="0.25">
      <c r="C23" s="4"/>
    </row>
    <row r="24" spans="3:3" x14ac:dyDescent="0.25">
      <c r="C24" s="4"/>
    </row>
    <row r="25" spans="3:3" x14ac:dyDescent="0.25">
      <c r="C25" s="4"/>
    </row>
    <row r="26" spans="3:3" x14ac:dyDescent="0.25">
      <c r="C26" s="4"/>
    </row>
    <row r="27" spans="3:3" x14ac:dyDescent="0.25">
      <c r="C27" s="4"/>
    </row>
    <row r="28" spans="3:3" x14ac:dyDescent="0.25">
      <c r="C28" s="4"/>
    </row>
    <row r="29" spans="3:3" x14ac:dyDescent="0.25">
      <c r="C29" s="4"/>
    </row>
    <row r="30" spans="3:3" x14ac:dyDescent="0.25">
      <c r="C30" s="4"/>
    </row>
    <row r="31" spans="3:3" x14ac:dyDescent="0.25">
      <c r="C31" s="4"/>
    </row>
    <row r="32" spans="3:3" x14ac:dyDescent="0.25">
      <c r="C32" s="4"/>
    </row>
    <row r="33" spans="3:3" x14ac:dyDescent="0.25">
      <c r="C33" s="4"/>
    </row>
    <row r="34" spans="3:3" x14ac:dyDescent="0.25">
      <c r="C34" s="4"/>
    </row>
    <row r="35" spans="3:3" x14ac:dyDescent="0.25">
      <c r="C35" s="4"/>
    </row>
    <row r="36" spans="3:3" x14ac:dyDescent="0.25">
      <c r="C36" s="4"/>
    </row>
    <row r="37" spans="3:3" x14ac:dyDescent="0.25">
      <c r="C37" s="4"/>
    </row>
    <row r="38" spans="3:3" x14ac:dyDescent="0.25">
      <c r="C38" s="4"/>
    </row>
    <row r="39" spans="3:3" x14ac:dyDescent="0.25">
      <c r="C39" s="4"/>
    </row>
    <row r="40" spans="3:3" x14ac:dyDescent="0.25">
      <c r="C40" s="4"/>
    </row>
    <row r="41" spans="3:3" x14ac:dyDescent="0.25">
      <c r="C41" s="4"/>
    </row>
    <row r="42" spans="3:3" x14ac:dyDescent="0.25">
      <c r="C42" s="4"/>
    </row>
    <row r="43" spans="3:3" x14ac:dyDescent="0.25">
      <c r="C43" s="4"/>
    </row>
    <row r="44" spans="3:3" x14ac:dyDescent="0.25">
      <c r="C44" s="4"/>
    </row>
    <row r="45" spans="3:3" x14ac:dyDescent="0.25">
      <c r="C45" s="4"/>
    </row>
    <row r="46" spans="3:3" x14ac:dyDescent="0.25">
      <c r="C46" s="4"/>
    </row>
    <row r="47" spans="3:3" x14ac:dyDescent="0.25">
      <c r="C47" s="4"/>
    </row>
    <row r="48" spans="3:3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>
      <c r="C179" s="4"/>
    </row>
    <row r="180" spans="3:3" x14ac:dyDescent="0.25">
      <c r="C180" s="4"/>
    </row>
    <row r="181" spans="3:3" x14ac:dyDescent="0.25">
      <c r="C181" s="4"/>
    </row>
    <row r="182" spans="3:3" x14ac:dyDescent="0.25">
      <c r="C182" s="4"/>
    </row>
    <row r="183" spans="3:3" x14ac:dyDescent="0.25">
      <c r="C183" s="4"/>
    </row>
    <row r="184" spans="3:3" x14ac:dyDescent="0.25">
      <c r="C184" s="4"/>
    </row>
    <row r="185" spans="3:3" x14ac:dyDescent="0.25">
      <c r="C185" s="4"/>
    </row>
    <row r="186" spans="3:3" x14ac:dyDescent="0.25">
      <c r="C186" s="4"/>
    </row>
    <row r="187" spans="3:3" x14ac:dyDescent="0.25">
      <c r="C187" s="4"/>
    </row>
    <row r="188" spans="3:3" x14ac:dyDescent="0.25">
      <c r="C188" s="4"/>
    </row>
    <row r="189" spans="3:3" x14ac:dyDescent="0.25">
      <c r="C189" s="4"/>
    </row>
    <row r="190" spans="3:3" x14ac:dyDescent="0.25">
      <c r="C190" s="4"/>
    </row>
    <row r="191" spans="3:3" x14ac:dyDescent="0.25">
      <c r="C191" s="4"/>
    </row>
    <row r="192" spans="3:3" x14ac:dyDescent="0.25">
      <c r="C192" s="4"/>
    </row>
    <row r="193" spans="3:3" x14ac:dyDescent="0.25">
      <c r="C193" s="4"/>
    </row>
    <row r="194" spans="3:3" x14ac:dyDescent="0.25">
      <c r="C194" s="4"/>
    </row>
    <row r="195" spans="3:3" x14ac:dyDescent="0.25">
      <c r="C195" s="4"/>
    </row>
    <row r="196" spans="3:3" x14ac:dyDescent="0.25">
      <c r="C196" s="4"/>
    </row>
    <row r="197" spans="3:3" x14ac:dyDescent="0.25">
      <c r="C197" s="4"/>
    </row>
    <row r="198" spans="3:3" x14ac:dyDescent="0.25">
      <c r="C198" s="4"/>
    </row>
    <row r="199" spans="3:3" x14ac:dyDescent="0.25">
      <c r="C199" s="4"/>
    </row>
    <row r="200" spans="3:3" x14ac:dyDescent="0.25">
      <c r="C200" s="4"/>
    </row>
    <row r="201" spans="3:3" x14ac:dyDescent="0.25">
      <c r="C201" s="4"/>
    </row>
    <row r="202" spans="3:3" x14ac:dyDescent="0.25">
      <c r="C202" s="4"/>
    </row>
    <row r="203" spans="3:3" x14ac:dyDescent="0.25">
      <c r="C203" s="4"/>
    </row>
    <row r="204" spans="3:3" x14ac:dyDescent="0.25">
      <c r="C204" s="4"/>
    </row>
    <row r="205" spans="3:3" x14ac:dyDescent="0.25">
      <c r="C205" s="4"/>
    </row>
    <row r="206" spans="3:3" x14ac:dyDescent="0.25">
      <c r="C206" s="4"/>
    </row>
    <row r="207" spans="3:3" x14ac:dyDescent="0.25">
      <c r="C207" s="4"/>
    </row>
    <row r="208" spans="3:3" x14ac:dyDescent="0.25">
      <c r="C208" s="4"/>
    </row>
    <row r="209" spans="3:3" x14ac:dyDescent="0.25">
      <c r="C209" s="4"/>
    </row>
    <row r="210" spans="3:3" x14ac:dyDescent="0.25">
      <c r="C210" s="4"/>
    </row>
    <row r="211" spans="3:3" x14ac:dyDescent="0.25">
      <c r="C211" s="4"/>
    </row>
    <row r="212" spans="3:3" x14ac:dyDescent="0.25">
      <c r="C212" s="4"/>
    </row>
    <row r="213" spans="3:3" x14ac:dyDescent="0.25">
      <c r="C213" s="4"/>
    </row>
    <row r="214" spans="3:3" x14ac:dyDescent="0.25">
      <c r="C214" s="4"/>
    </row>
    <row r="215" spans="3:3" x14ac:dyDescent="0.25">
      <c r="C215" s="4"/>
    </row>
    <row r="216" spans="3:3" x14ac:dyDescent="0.25">
      <c r="C216" s="4"/>
    </row>
    <row r="217" spans="3:3" x14ac:dyDescent="0.25">
      <c r="C217" s="4"/>
    </row>
    <row r="218" spans="3:3" x14ac:dyDescent="0.25">
      <c r="C218" s="4"/>
    </row>
    <row r="219" spans="3:3" x14ac:dyDescent="0.25">
      <c r="C219" s="4"/>
    </row>
    <row r="220" spans="3:3" x14ac:dyDescent="0.25">
      <c r="C220" s="4"/>
    </row>
    <row r="221" spans="3:3" x14ac:dyDescent="0.25">
      <c r="C221" s="4"/>
    </row>
    <row r="222" spans="3:3" x14ac:dyDescent="0.25">
      <c r="C222" s="4"/>
    </row>
    <row r="223" spans="3:3" x14ac:dyDescent="0.25">
      <c r="C223" s="4"/>
    </row>
    <row r="224" spans="3:3" x14ac:dyDescent="0.25">
      <c r="C224" s="4"/>
    </row>
    <row r="225" spans="3:3" x14ac:dyDescent="0.25">
      <c r="C225" s="4"/>
    </row>
    <row r="226" spans="3:3" x14ac:dyDescent="0.25">
      <c r="C226" s="4"/>
    </row>
    <row r="227" spans="3:3" x14ac:dyDescent="0.25">
      <c r="C227" s="4"/>
    </row>
    <row r="228" spans="3:3" x14ac:dyDescent="0.25">
      <c r="C228" s="4"/>
    </row>
    <row r="229" spans="3:3" x14ac:dyDescent="0.25">
      <c r="C229" s="4"/>
    </row>
    <row r="230" spans="3:3" x14ac:dyDescent="0.25">
      <c r="C230" s="4"/>
    </row>
    <row r="231" spans="3:3" x14ac:dyDescent="0.25">
      <c r="C231" s="4"/>
    </row>
    <row r="232" spans="3:3" x14ac:dyDescent="0.25">
      <c r="C232" s="4"/>
    </row>
  </sheetData>
  <mergeCells count="19">
    <mergeCell ref="R4:S4"/>
    <mergeCell ref="T4:T5"/>
    <mergeCell ref="R3:T3"/>
    <mergeCell ref="C4:D4"/>
    <mergeCell ref="E4:E5"/>
    <mergeCell ref="F4:G4"/>
    <mergeCell ref="H4:H5"/>
    <mergeCell ref="I4:J4"/>
    <mergeCell ref="K4:K5"/>
    <mergeCell ref="L4:M4"/>
    <mergeCell ref="N4:N5"/>
    <mergeCell ref="O4:P4"/>
    <mergeCell ref="O3:Q3"/>
    <mergeCell ref="Q4:Q5"/>
    <mergeCell ref="B3:B5"/>
    <mergeCell ref="C3:E3"/>
    <mergeCell ref="F3:H3"/>
    <mergeCell ref="I3:K3"/>
    <mergeCell ref="L3:N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Tabulka 1</vt:lpstr>
      <vt:lpstr>Tabulka 2</vt:lpstr>
      <vt:lpstr>Tabulka 3</vt:lpstr>
      <vt:lpstr>Tabulka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Filip28</dc:creator>
  <cp:lastModifiedBy>Dominika Lejčková</cp:lastModifiedBy>
  <dcterms:created xsi:type="dcterms:W3CDTF">2015-06-05T18:19:34Z</dcterms:created>
  <dcterms:modified xsi:type="dcterms:W3CDTF">2021-02-05T17:56:58Z</dcterms:modified>
</cp:coreProperties>
</file>